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Telesecundaria\Desktop\"/>
    </mc:Choice>
  </mc:AlternateContent>
  <xr:revisionPtr revIDLastSave="0" documentId="13_ncr:1_{516EB9F6-283D-4510-9A23-55AD8B282A60}" xr6:coauthVersionLast="36" xr6:coauthVersionMax="36" xr10:uidLastSave="{00000000-0000-0000-0000-000000000000}"/>
  <bookViews>
    <workbookView xWindow="0" yWindow="0" windowWidth="24000" windowHeight="8325" firstSheet="15" activeTab="15" xr2:uid="{00000000-000D-0000-FFFF-FFFF00000000}"/>
  </bookViews>
  <sheets>
    <sheet name="Rasgos 3° &quot;A&quot;" sheetId="9" r:id="rId1"/>
    <sheet name="Asistencias 3° &quot;A&quot;" sheetId="10" r:id="rId2"/>
    <sheet name="Concentrado 3° &quot;A&quot;" sheetId="20" r:id="rId3"/>
    <sheet name="Rasgos 3° &quot;B&quot;" sheetId="8" r:id="rId4"/>
    <sheet name="Asistencias 3° &quot;B&quot; " sheetId="15" r:id="rId5"/>
    <sheet name="Concentrado 3° &quot;B&quot;" sheetId="21" r:id="rId6"/>
    <sheet name="Rasgos 3° &quot;C&quot;" sheetId="16" r:id="rId7"/>
    <sheet name="Asistencias 3° &quot;C&quot;" sheetId="14" r:id="rId8"/>
    <sheet name="Concentrado 3° &quot;C&quot;" sheetId="22" r:id="rId9"/>
    <sheet name="Rasgos 3° &quot;D&quot;" sheetId="17" r:id="rId10"/>
    <sheet name="Asistencias 3° &quot;D&quot;" sheetId="18" r:id="rId11"/>
    <sheet name="Concentrado 3° &quot;D&quot;" sheetId="23" r:id="rId12"/>
    <sheet name="Rasgos 3° &quot;E&quot;" sheetId="12" r:id="rId13"/>
    <sheet name="Asistencias 3° &quot;E&quot;" sheetId="11" r:id="rId14"/>
    <sheet name="Concentrado 3° &quot;E&quot;" sheetId="24" r:id="rId15"/>
    <sheet name="Rasgos 3° &quot;F&quot;" sheetId="1" r:id="rId16"/>
    <sheet name="Asistencias 3° &quot;F&quot;" sheetId="3" r:id="rId17"/>
    <sheet name="Concentrado 3° &quot;F&quot;" sheetId="4" r:id="rId18"/>
  </sheets>
  <definedNames>
    <definedName name="_xlnm.Print_Area" localSheetId="1">'Asistencias 3° "A"'!$A$1:$V$40</definedName>
    <definedName name="_xlnm.Print_Area" localSheetId="4">'Asistencias 3° "B" '!$A$1:$V$40</definedName>
    <definedName name="_xlnm.Print_Area" localSheetId="7">'Asistencias 3° "C"'!$A$1:$V$40</definedName>
    <definedName name="_xlnm.Print_Area" localSheetId="10">'Asistencias 3° "D"'!$A$1:$V$40</definedName>
    <definedName name="_xlnm.Print_Area" localSheetId="13">'Asistencias 3° "E"'!$A$1:$V$40</definedName>
    <definedName name="_xlnm.Print_Area" localSheetId="16">'Asistencias 3° "F"'!$A$1:$V$40</definedName>
    <definedName name="_xlnm.Print_Area" localSheetId="2">'Concentrado 3° "A"'!$A$1:$D$40</definedName>
    <definedName name="_xlnm.Print_Area" localSheetId="5">'Concentrado 3° "B"'!$A$1:$D$40</definedName>
    <definedName name="_xlnm.Print_Area" localSheetId="8">'Concentrado 3° "C"'!$A$1:$D$40</definedName>
    <definedName name="_xlnm.Print_Area" localSheetId="11">'Concentrado 3° "D"'!$A$1:$D$40</definedName>
    <definedName name="_xlnm.Print_Area" localSheetId="14">'Concentrado 3° "E"'!$A$1:$D$40</definedName>
    <definedName name="_xlnm.Print_Area" localSheetId="17">'Concentrado 3° "F"'!$A$1:$D$40</definedName>
    <definedName name="_xlnm.Print_Area" localSheetId="0">'Rasgos 3° "A"'!$A$1:$V$41</definedName>
    <definedName name="_xlnm.Print_Area" localSheetId="3">'Rasgos 3° "B"'!$A$1:$V$41</definedName>
    <definedName name="_xlnm.Print_Area" localSheetId="6">'Rasgos 3° "C"'!$A$1:$V$41</definedName>
    <definedName name="_xlnm.Print_Area" localSheetId="9">'Rasgos 3° "D"'!$A$1:$V$41</definedName>
    <definedName name="_xlnm.Print_Area" localSheetId="12">'Rasgos 3° "E"'!$A$1:$V$41</definedName>
    <definedName name="_xlnm.Print_Area" localSheetId="15">'Rasgos 3° "F"'!$A$1:$V$41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4" l="1"/>
  <c r="K6" i="24" s="1"/>
  <c r="D6" i="24"/>
  <c r="C6" i="24"/>
  <c r="G6" i="24" s="1"/>
  <c r="H6" i="23"/>
  <c r="K6" i="23" s="1"/>
  <c r="D6" i="23"/>
  <c r="C6" i="23"/>
  <c r="G6" i="23" s="1"/>
  <c r="H6" i="22"/>
  <c r="K6" i="22" s="1"/>
  <c r="D6" i="22"/>
  <c r="C6" i="22"/>
  <c r="G6" i="22" s="1"/>
  <c r="H6" i="21"/>
  <c r="K6" i="21" s="1"/>
  <c r="D6" i="21"/>
  <c r="C6" i="21"/>
  <c r="G6" i="21" s="1"/>
  <c r="H6" i="20"/>
  <c r="K6" i="20" s="1"/>
  <c r="D6" i="20"/>
  <c r="C6" i="20"/>
  <c r="G6" i="20" s="1"/>
  <c r="H6" i="4"/>
  <c r="AH6" i="18"/>
  <c r="V7" i="17"/>
  <c r="L7" i="17"/>
  <c r="V7" i="16"/>
  <c r="L7" i="16"/>
  <c r="AH6" i="15"/>
  <c r="AH6" i="14"/>
  <c r="V7" i="12"/>
  <c r="L7" i="12"/>
  <c r="AH6" i="11"/>
  <c r="AH6" i="10"/>
  <c r="V7" i="9"/>
  <c r="L7" i="9"/>
  <c r="V7" i="8"/>
  <c r="L7" i="8"/>
  <c r="D6" i="4" l="1"/>
  <c r="C6" i="4"/>
  <c r="AH6" i="3"/>
  <c r="K6" i="4" s="1"/>
  <c r="V7" i="1"/>
  <c r="L7" i="1"/>
  <c r="G6" i="4" l="1"/>
</calcChain>
</file>

<file path=xl/sharedStrings.xml><?xml version="1.0" encoding="utf-8"?>
<sst xmlns="http://schemas.openxmlformats.org/spreadsheetml/2006/main" count="768" uniqueCount="203">
  <si>
    <t>ESCUELA SECUNDARIA TÉCNICA # 46</t>
  </si>
  <si>
    <t>PERIODO</t>
  </si>
  <si>
    <t>ASIGNATURA</t>
  </si>
  <si>
    <t>DOCENTE</t>
  </si>
  <si>
    <t>EVALUACION CONTINUA</t>
  </si>
  <si>
    <t>NO°</t>
  </si>
  <si>
    <t>ESTUDIANTES</t>
  </si>
  <si>
    <t>%R1</t>
  </si>
  <si>
    <t>%R2</t>
  </si>
  <si>
    <t>%R4</t>
  </si>
  <si>
    <t>%R3</t>
  </si>
  <si>
    <t>ASISTENCIAS</t>
  </si>
  <si>
    <t>MES</t>
  </si>
  <si>
    <t>PROMEDIO</t>
  </si>
  <si>
    <t>INASISTENCIAS</t>
  </si>
  <si>
    <t>MES 1</t>
  </si>
  <si>
    <t>MES 2</t>
  </si>
  <si>
    <t>MES 3</t>
  </si>
  <si>
    <t>TOTAL</t>
  </si>
  <si>
    <t>%</t>
  </si>
  <si>
    <t xml:space="preserve">INST: </t>
  </si>
  <si>
    <r>
      <t xml:space="preserve">RASGO: </t>
    </r>
    <r>
      <rPr>
        <sz val="11"/>
        <color theme="1"/>
        <rFont val="Bahnschrift Light"/>
        <family val="2"/>
      </rPr>
      <t xml:space="preserve"> </t>
    </r>
  </si>
  <si>
    <t>Total</t>
  </si>
  <si>
    <t>ALDACO GARCIA JANET ALEXA</t>
  </si>
  <si>
    <t>ALVARADO ROCHA CAMILA RUBI</t>
  </si>
  <si>
    <t>BARRON CAMPOS OCTAVIO</t>
  </si>
  <si>
    <t>CEDEÑO DOMINGUEZ JESUS DANIEL</t>
  </si>
  <si>
    <t>CHAGOYA BARROSO ALONDRA</t>
  </si>
  <si>
    <t>FUENTES ZUÑIGA ASTRID CAMILA</t>
  </si>
  <si>
    <t xml:space="preserve">GONZALEZ SIERRA LEONEL                             </t>
  </si>
  <si>
    <t>GUTIERREZ GARCIA DAYANA SUGEY</t>
  </si>
  <si>
    <t>HERNANDEZ LUNA DEREK TADEO</t>
  </si>
  <si>
    <t>LANDIN LEDESMA JIMENA JAQUELINE</t>
  </si>
  <si>
    <t>LOZANO HERNANDEZ GERARDO</t>
  </si>
  <si>
    <t>LUNA ZUÑIGA ANTONIO JOVANNY</t>
  </si>
  <si>
    <t>MARTINEZ AVILA LEOBARDO</t>
  </si>
  <si>
    <t>MARTINEZ MOSQUEDA TABATA SHERLYN</t>
  </si>
  <si>
    <t>MORALES HERNANDEZ JOB ABIMAEL</t>
  </si>
  <si>
    <t>MOSQUEDA VARGAS JESUS VAN PERSIE</t>
  </si>
  <si>
    <t>OROPEZA VALTIERRA CRISTINA SARAHI</t>
  </si>
  <si>
    <t>ORTIZ JUAREZ ANGEL TADEO</t>
  </si>
  <si>
    <t>ORTIZ ZENDEJAS BRYAN DANIEL</t>
  </si>
  <si>
    <t>RAMOS RINCON BRANDON FABIAN</t>
  </si>
  <si>
    <t>REGALADO MALDONADO KARLA GUADALUPE</t>
  </si>
  <si>
    <t>ROMERO CHAVEZ BLESSIN ODED</t>
  </si>
  <si>
    <t>SANCHEZ MARTINEZ JOSE GUADALUPE</t>
  </si>
  <si>
    <t>SANTOYO TORRES KAREN XIMENA</t>
  </si>
  <si>
    <t>SOLORIO ELIAS SANTIAGO EDUARDO</t>
  </si>
  <si>
    <t>TRUJILLO RODRIGUEZ ANTONIO</t>
  </si>
  <si>
    <t>VALTIERRA LAGUNA ESTEFANIA ARIZBETH</t>
  </si>
  <si>
    <t>VERA MURILLO ALBERTO EMILIANO</t>
  </si>
  <si>
    <t>VERDIN CRUZ CHRISTOHER</t>
  </si>
  <si>
    <t>ALTAMIRANO ALVARADO JADE RAQUEL</t>
  </si>
  <si>
    <t>ALVAREZ JUAREZ ANGEL CALEB</t>
  </si>
  <si>
    <t>BARRETO ZEPEDA BRIANA ARANZA</t>
  </si>
  <si>
    <t>CARDOSO ISABELA</t>
  </si>
  <si>
    <t>CASTILLO BARRETO DANNA LIZBETH</t>
  </si>
  <si>
    <t>CASTILLO HERNANDEZ HELENA SARAHI</t>
  </si>
  <si>
    <t>CHAVEZ ALVARADO EDSON ROMAN</t>
  </si>
  <si>
    <t xml:space="preserve">ELIAS CASTILLO CARLOS EDUARDO </t>
  </si>
  <si>
    <t>ESCAMILLA VARGAS JOSE PABLO</t>
  </si>
  <si>
    <t>FONSECA BELTRAN ESTEBAN DANIEL</t>
  </si>
  <si>
    <t>GRANADOS LARA DANIA MIRANDA</t>
  </si>
  <si>
    <t>GUTIERREZ MARTINEZ SACHARI BARUT</t>
  </si>
  <si>
    <t>HERNANDEZ BANDA JOSELINE FERNANDA</t>
  </si>
  <si>
    <t>HERNANDEZ ORTIZ WENDY JACQUELINE</t>
  </si>
  <si>
    <t>LOPEZ MAGAÑA IVANA</t>
  </si>
  <si>
    <t>MARTINEZ GUTIERREZ JONATHAN RICARDO</t>
  </si>
  <si>
    <t>MENDOZA CARRILLO ERICK GEOVANI</t>
  </si>
  <si>
    <t>MONTOYA ACOSTA CITLALLI JANETH</t>
  </si>
  <si>
    <t>NAVARRO DELGADO ESSAU ALEXANDER</t>
  </si>
  <si>
    <t>OLVERA AYALA ALONZO GAEL</t>
  </si>
  <si>
    <t>OLVERA CASTILLO JOSE GEOVANNI</t>
  </si>
  <si>
    <t>ORTEGA MORENO LESLIE ELIZABETH</t>
  </si>
  <si>
    <t>PALACIOS AYALA ANGEL DANIEL</t>
  </si>
  <si>
    <t>QUINTERO RAZO PEDRO ENRIQUE</t>
  </si>
  <si>
    <t>RIOS RIOS EVELIN</t>
  </si>
  <si>
    <t>SANCHEZ UGARTE ERICK GABRIEL</t>
  </si>
  <si>
    <t>SANTOYO ESTRADA MARIA REYNA</t>
  </si>
  <si>
    <t>SILVA AVILA FATIMA JIMENA</t>
  </si>
  <si>
    <t>TAPIA LUNAR OSCAR JESUS</t>
  </si>
  <si>
    <t>VARGAS FONSECA LUIS ANGEL</t>
  </si>
  <si>
    <t>ALDACO MARTINEZ KAREN CAMILA</t>
  </si>
  <si>
    <t>ALVARADO MORENO ISAAC</t>
  </si>
  <si>
    <t>BARRON LOPEZ LUIS FERNANDO</t>
  </si>
  <si>
    <t xml:space="preserve">BENAVIDES GARCIA VALENTIN DE JESUS </t>
  </si>
  <si>
    <t>BRAVO MENDOZA SARAHI</t>
  </si>
  <si>
    <t>BRAVO PEÑA BRAYAN ALEXANDER</t>
  </si>
  <si>
    <t>CEBALLOS ALDACO PAMELA YADIRA</t>
  </si>
  <si>
    <t>CISNEROS GARCIA PABLO GABRIEL</t>
  </si>
  <si>
    <t>FLORES MORALES LESLY GUADALUPE</t>
  </si>
  <si>
    <t>GARCIA LAGUNA URIEL DAMIAN</t>
  </si>
  <si>
    <t>GARCIA NEGRETE ALIZON BERENICE</t>
  </si>
  <si>
    <t>GONZALEZ HERNANDEZ JONATHAN SAUL</t>
  </si>
  <si>
    <t>HERNANDEZ CORRAL ASTRID GUADALUPE</t>
  </si>
  <si>
    <t>JIMENEZ ROSALES ALEJANDRO VALENTIN</t>
  </si>
  <si>
    <t>LOPEZ PEREZ ALEXSSANDRA</t>
  </si>
  <si>
    <t>MARTINEZ PUERTA ALEJANDRA</t>
  </si>
  <si>
    <t>MARTINEZ SANCHEZ JOSE ALEXIS</t>
  </si>
  <si>
    <t>MENA FLORES PERLA DAYANA</t>
  </si>
  <si>
    <t xml:space="preserve">MORENO BORJA FERNANDO MATEO                 </t>
  </si>
  <si>
    <t>NAVARRO GUTIERREZ JUAN DIEGO</t>
  </si>
  <si>
    <t>NIÑO RODRIGUEZ BRAYAN GUILLERMO</t>
  </si>
  <si>
    <t>PONCE HIDALGO ALEXIS AARON</t>
  </si>
  <si>
    <t>RAMIREZ DELGADO KAREN</t>
  </si>
  <si>
    <t>RAMIREZ PEREZ ANGEL DANIEL</t>
  </si>
  <si>
    <t>RAMOS BARRON ESTRELLA YAMILET</t>
  </si>
  <si>
    <t>RIVERA RIVAS PILAR ALEJANDRA</t>
  </si>
  <si>
    <t>ROMERO PEREZ JUAN PABLO</t>
  </si>
  <si>
    <t>SALAZAR ESTRADA VANESSA</t>
  </si>
  <si>
    <t>SIERRA GOMEZ PEDRO ARTURO</t>
  </si>
  <si>
    <t>SILVESTRE GRANA ADRIANA MONSERRAT</t>
  </si>
  <si>
    <t>VAZQUEZ HERNANDEZ YAEL SANTIAGO</t>
  </si>
  <si>
    <t>VELAZQUEZ GUILLEN SOFIA VALENTINA</t>
  </si>
  <si>
    <t xml:space="preserve">ALDACO MORENO CHRISTOPHER PEDRO        </t>
  </si>
  <si>
    <t>BRAVO BRIBIESCA KEVIN ENRIQUE</t>
  </si>
  <si>
    <t xml:space="preserve">CABRERA CHAVEZ MARIA CONSTANZA </t>
  </si>
  <si>
    <t>CABRERA GUTIERREZ ARANZA PAULINA</t>
  </si>
  <si>
    <t>CERVANTES CASTILLO SARA JESIMIEL</t>
  </si>
  <si>
    <t>CERVANTES GUTIERREZ JAIME ALONSO</t>
  </si>
  <si>
    <t>DELGADO ITURRIAGA AARON</t>
  </si>
  <si>
    <t>FLORES MANRIQUEZ MIRIAM GUADALUPE</t>
  </si>
  <si>
    <t xml:space="preserve">GARCIA SOTO KARIM MISAEL                           </t>
  </si>
  <si>
    <t>GONZALEZ OSORIO ALAN JEHU</t>
  </si>
  <si>
    <t>GONZALEZ RAYON SANTIAGO AARON</t>
  </si>
  <si>
    <t>GONZALEZ VEGA JOEL ENRIQUE</t>
  </si>
  <si>
    <t>HERNANDEZ MORENO BRAULIO ISRAEL</t>
  </si>
  <si>
    <t>HERNANDEZ RAYA MARIA JOSE</t>
  </si>
  <si>
    <t>HERNANDEZ RINCON JOSUE EFRAIN</t>
  </si>
  <si>
    <t xml:space="preserve">HERNANDEZ VILLALOBOS PERLA VIANEY        </t>
  </si>
  <si>
    <t>JUAREZ RAMIREZ ANGEL FERNANDO</t>
  </si>
  <si>
    <t>LUNA HERRERA VICTORIA MANUELA</t>
  </si>
  <si>
    <t>MIRANDA RAMOS ESMERALDA ELIZABETH</t>
  </si>
  <si>
    <t>MONTES MENDOZA PERLA VANESSA</t>
  </si>
  <si>
    <t>MORALES DEL PILAR YOSEF LISSANDRO</t>
  </si>
  <si>
    <t>NERI MORENO JUAN PABLO</t>
  </si>
  <si>
    <t>RAMIREZ JAIME DULCE ESMERALDA</t>
  </si>
  <si>
    <t>RODRIGUEZ ANDRADE ENRIQUE</t>
  </si>
  <si>
    <t>SOTELO GONZALEZ REGINA</t>
  </si>
  <si>
    <t>VARGAS MARQUEZ MARIA FERNANDA</t>
  </si>
  <si>
    <t>VARGAS MOSQUEDA JAIME</t>
  </si>
  <si>
    <t>VAZQUEZ PEREZ ANGEL GABRIEL</t>
  </si>
  <si>
    <t>VERDIN NEGRETE NASHBLY DAYANA</t>
  </si>
  <si>
    <t>VILLAGOMEZ HERNANDEZ ANDREA GUADALUPE</t>
  </si>
  <si>
    <t>ALVARADO PULIDO LUIS FERNANDO</t>
  </si>
  <si>
    <t>ARROYO HERRERA ALAN ANTONIO</t>
  </si>
  <si>
    <t>AVALOS GARCIA EVER ADAN</t>
  </si>
  <si>
    <t>AZA VAZQUEZ KISAI ALEXANDRA</t>
  </si>
  <si>
    <t>CABRERA MENDOZA EMILIANO SEBASTIAN</t>
  </si>
  <si>
    <t>CAMARILLO RANGEL YADIRA PAOLA</t>
  </si>
  <si>
    <t>DOMINGUEZ VARGAS JOSE EMILIANO</t>
  </si>
  <si>
    <t>ELIZARRARAZ BRAVO ANGELIQUE CORAL</t>
  </si>
  <si>
    <t>ESCAMILLA VARGAS DANIEL</t>
  </si>
  <si>
    <t>ESPINOZA HERNANDEZ MARIA GUADALUPE</t>
  </si>
  <si>
    <t>GARCIA ORNELAS FATIMA VANESSA</t>
  </si>
  <si>
    <t>GARIBALDI BALANDRAN OSVALDO</t>
  </si>
  <si>
    <t>GONZALEZ ALVARADO FERNANDA CAROLINA</t>
  </si>
  <si>
    <t>GUTIERREZ RODRIGUEZ LUIS RICARDO</t>
  </si>
  <si>
    <t>JUAREZ MACIEL SOLEDAD GUADALUPE</t>
  </si>
  <si>
    <t>LEDESMA MOLINA JORGE ARTURO</t>
  </si>
  <si>
    <t>MARTINEZ VARGAS CARLOS DANIEL</t>
  </si>
  <si>
    <t>MIRELES RINCON ALMA CAMILA</t>
  </si>
  <si>
    <t>MOSQUEDA CASTRO ISAAC</t>
  </si>
  <si>
    <t>ONESTO LOPEZ LUIS ANGEL</t>
  </si>
  <si>
    <t>PEÑA HERNANDEZ ANA VALERIA</t>
  </si>
  <si>
    <t>RAMIREZ LOPEZ PAMELA GISELLE</t>
  </si>
  <si>
    <t xml:space="preserve">RODRIGUEZ ELIZABETH MOISHA                      </t>
  </si>
  <si>
    <t>RODRIGUEZ VILLANUEVA DANA GUADALUPE</t>
  </si>
  <si>
    <t>SANCHEZ ARIAS JOSE LUIS</t>
  </si>
  <si>
    <t>TELLEZ MELENDEZ YEOSHUAH PEDRO</t>
  </si>
  <si>
    <t>VACA IBARRA CHRISTOPHER EMILIANO</t>
  </si>
  <si>
    <t>ZACARIAS ZUÑIGA GERARDO DE JESUS</t>
  </si>
  <si>
    <t>ZAVALA TORRES LUIS ISRAEL</t>
  </si>
  <si>
    <t>ALVARADO PULIDO CRISTIAN FABIAN</t>
  </si>
  <si>
    <t>AVILA RODRIGUEZ MARIA REGINA</t>
  </si>
  <si>
    <t>BARAJAS FLORES VIOLETA ELIZABETH</t>
  </si>
  <si>
    <t>CABRERA ARIAS VALERIA</t>
  </si>
  <si>
    <t>CASTRO CUELLAR EVAN AARON</t>
  </si>
  <si>
    <t>CISNEROS NIETO CAMILA</t>
  </si>
  <si>
    <t>CURIEL VAZQUEZ CARLA IVETT</t>
  </si>
  <si>
    <t>FLORES BARRETO BRYAN ANTONIO</t>
  </si>
  <si>
    <t>GARCIA AYALA KAROL DANIEL</t>
  </si>
  <si>
    <t>GARNICA CABRERA JONATHAN ZAID</t>
  </si>
  <si>
    <t>GUERRA ZAMARRIPA TERESA DE JESUS</t>
  </si>
  <si>
    <t>GUTIERREZ CASTREJON ALAN GERARDO</t>
  </si>
  <si>
    <t>GUTIERREZ DUEÑAS VICTORIA ALEJANDRA</t>
  </si>
  <si>
    <t>HERNANDEZ DELGADO CRISTIAN</t>
  </si>
  <si>
    <t>LEDESMA MONTES DANIEL</t>
  </si>
  <si>
    <t xml:space="preserve">LOPEZ VARGAS ANDREA                                </t>
  </si>
  <si>
    <t>MARTINEZ JOSELYN ESPERANZA</t>
  </si>
  <si>
    <t>MORALES OJEDA MAITE GUADALUPE</t>
  </si>
  <si>
    <t xml:space="preserve">MORENO PEREZ ROGELIO JOVANI </t>
  </si>
  <si>
    <t>MOSQUEDA LOZANO KIAN RAMSSES</t>
  </si>
  <si>
    <t>NAVA FERNANDEZ AZUL ANTONIET</t>
  </si>
  <si>
    <t>ORNELAS ZAMARRIPA CHRISTIAN EDUARDO</t>
  </si>
  <si>
    <t>PLASCENCIA MORENO ANDREA FERNANDA</t>
  </si>
  <si>
    <t>RAMIREZ MIRANDA JONATHAN JULIO</t>
  </si>
  <si>
    <t>RAMIREZ PEREZ CAMILA ALEXANA</t>
  </si>
  <si>
    <t>RIVERA MARTINEZ GIOVANI</t>
  </si>
  <si>
    <t>ROJAS FUENTES ARANTZA ZAZYL</t>
  </si>
  <si>
    <t>SANCHEZ MALDONADO GAEL ALEJANDRO</t>
  </si>
  <si>
    <t>TOLEDO HERNANDEZ JENIFER CANDELARIA</t>
  </si>
  <si>
    <t>TOVAR MENDEZ GERARDO ELIEL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</si>
</sst>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6" xfId="0" applyFont="1" applyBorder="1" applyAlignment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7" xfId="0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5" xfId="0" applyFont="1" applyBorder="1" applyAlignment="1"/>
    <xf numFmtId="0" fontId="7" fillId="0" borderId="28" xfId="0" applyFont="1" applyBorder="1" applyAlignment="1"/>
    <xf numFmtId="0" fontId="0" fillId="0" borderId="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26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wrapText="1"/>
    </xf>
    <xf numFmtId="0" fontId="13" fillId="0" borderId="6" xfId="0" applyFont="1" applyFill="1" applyBorder="1"/>
    <xf numFmtId="0" fontId="12" fillId="2" borderId="6" xfId="0" applyFont="1" applyFill="1" applyBorder="1" applyAlignment="1">
      <alignment horizontal="left" vertical="center"/>
    </xf>
    <xf numFmtId="0" fontId="12" fillId="2" borderId="6" xfId="1" applyFont="1" applyFill="1" applyBorder="1"/>
    <xf numFmtId="0" fontId="13" fillId="2" borderId="6" xfId="0" applyFont="1" applyFill="1" applyBorder="1" applyAlignment="1">
      <alignment horizontal="left" wrapText="1"/>
    </xf>
    <xf numFmtId="0" fontId="12" fillId="0" borderId="35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wrapText="1"/>
    </xf>
    <xf numFmtId="0" fontId="12" fillId="0" borderId="31" xfId="0" applyFont="1" applyFill="1" applyBorder="1" applyAlignment="1">
      <alignment horizontal="left" vertical="center"/>
    </xf>
    <xf numFmtId="0" fontId="13" fillId="0" borderId="31" xfId="0" applyFont="1" applyFill="1" applyBorder="1"/>
    <xf numFmtId="0" fontId="12" fillId="2" borderId="31" xfId="0" applyFont="1" applyFill="1" applyBorder="1" applyAlignment="1">
      <alignment horizontal="left" vertical="center"/>
    </xf>
    <xf numFmtId="0" fontId="12" fillId="2" borderId="31" xfId="1" applyFont="1" applyFill="1" applyBorder="1"/>
    <xf numFmtId="0" fontId="13" fillId="2" borderId="31" xfId="0" applyFont="1" applyFill="1" applyBorder="1" applyAlignment="1">
      <alignment horizontal="left" wrapText="1"/>
    </xf>
  </cellXfs>
  <cellStyles count="2">
    <cellStyle name="Normal" xfId="0" builtinId="0"/>
    <cellStyle name="Normal 9" xfId="1" xr:uid="{5BA3850C-0873-4B85-9734-4774559E0C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6DE218-E60B-488C-BA2A-67184AEFC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6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3ABF-CC64-4B1A-8722-79AB6469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ABC68-3221-4DE3-9EF4-0573244B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3335E-D89C-4662-83BF-F3BE89164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B1F3EF-4C01-45C8-A153-80786DD82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6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4D89F8-FE36-4E68-909B-CC95ADD64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3B58BB-EF5D-4044-91A8-38801EA68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D823F2-3570-41DE-8CC9-0ABB821C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14" y="65942"/>
          <a:ext cx="876300" cy="8726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B825A7-355F-4743-ADC3-5D80AA350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BE2AB-162D-4C80-B28E-E701C0A6C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6FE183-ED34-426D-989B-7CD2313B9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A4632-614C-478C-B4FE-D244ADE77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4B38B4-36DE-4710-891A-4B00DDA3E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338764-C8BB-4441-B230-9565871F1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71FAD-F530-4226-AA98-8789FFA3F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982D31-B548-46A4-AAE2-747B0CB3D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5FD3FF-1697-4162-A5A7-4F9E392DB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9FA1CF-DF1B-408D-84C7-2A3DE2EA0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F321-57BA-4666-9A8B-1697F1A0E7A4}">
  <dimension ref="A1:V41"/>
  <sheetViews>
    <sheetView zoomScale="130" zoomScaleNormal="130" workbookViewId="0">
      <selection activeCell="G15" sqref="G15"/>
    </sheetView>
  </sheetViews>
  <sheetFormatPr baseColWidth="10" defaultColWidth="9.140625" defaultRowHeight="15" x14ac:dyDescent="0.25"/>
  <cols>
    <col min="1" max="1" width="3.85546875" style="1" customWidth="1"/>
    <col min="2" max="2" width="25.285156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19" t="s">
        <v>23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0" t="s">
        <v>24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0" t="s">
        <v>25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0" t="s">
        <v>26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20" t="s">
        <v>27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20" t="s">
        <v>28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20" t="s">
        <v>29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20" t="s">
        <v>30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20" t="s">
        <v>31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20" t="s">
        <v>32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20" t="s">
        <v>33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20" t="s">
        <v>34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20" t="s">
        <v>35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20" t="s">
        <v>36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20" t="s">
        <v>37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20" t="s">
        <v>38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20" t="s">
        <v>39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20" t="s">
        <v>40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20" t="s">
        <v>41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20" t="s">
        <v>42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20" t="s">
        <v>43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20" t="s">
        <v>44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20" t="s">
        <v>45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20" t="s">
        <v>46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20" t="s">
        <v>47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20" t="s">
        <v>48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20" t="s">
        <v>49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20" t="s">
        <v>50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20" t="s">
        <v>51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15"/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15"/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15"/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15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15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16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174E-C217-4577-AEA4-BB22AC2DAA5F}">
  <dimension ref="A1:V41"/>
  <sheetViews>
    <sheetView zoomScale="130" zoomScaleNormal="130" workbookViewId="0">
      <selection activeCell="I11" sqref="I11"/>
    </sheetView>
  </sheetViews>
  <sheetFormatPr baseColWidth="10" defaultColWidth="9.140625" defaultRowHeight="15" x14ac:dyDescent="0.25"/>
  <cols>
    <col min="1" max="1" width="3.85546875" style="1" customWidth="1"/>
    <col min="2" max="2" width="25.285156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22" t="s">
        <v>114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3" t="s">
        <v>115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3" t="s">
        <v>116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3" t="s">
        <v>117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23" t="s">
        <v>118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23" t="s">
        <v>119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23" t="s">
        <v>120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23" t="s">
        <v>121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23" t="s">
        <v>122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23" t="s">
        <v>123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23" t="s">
        <v>124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23" t="s">
        <v>125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23" t="s">
        <v>126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23" t="s">
        <v>127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23" t="s">
        <v>128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23" t="s">
        <v>129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23" t="s">
        <v>130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23" t="s">
        <v>131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23" t="s">
        <v>132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23" t="s">
        <v>133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23" t="s">
        <v>134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23" t="s">
        <v>135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23" t="s">
        <v>136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23" t="s">
        <v>137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23" t="s">
        <v>138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23" t="s">
        <v>139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23" t="s">
        <v>140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23" t="s">
        <v>141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23" t="s">
        <v>142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23" t="s">
        <v>143</v>
      </c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12"/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12"/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12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12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13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36B1-F140-4967-82B5-63AEA3BEB852}">
  <dimension ref="A1:AH40"/>
  <sheetViews>
    <sheetView workbookViewId="0">
      <selection activeCell="R15" sqref="R15"/>
    </sheetView>
  </sheetViews>
  <sheetFormatPr baseColWidth="10" defaultColWidth="9.140625" defaultRowHeight="15" x14ac:dyDescent="0.25"/>
  <cols>
    <col min="1" max="1" width="4.5703125" style="1" bestFit="1" customWidth="1"/>
    <col min="2" max="2" width="29" bestFit="1" customWidth="1"/>
    <col min="3" max="33" width="2.7109375" customWidth="1"/>
    <col min="34" max="34" width="5.42578125" style="1" bestFit="1" customWidth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22" t="s">
        <v>114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23" t="s">
        <v>115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23" t="s">
        <v>116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23" t="s">
        <v>117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23" t="s">
        <v>118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23" t="s">
        <v>119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23" t="s">
        <v>120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23" t="s">
        <v>121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23" t="s">
        <v>122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23" t="s">
        <v>123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23" t="s">
        <v>124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23" t="s">
        <v>125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23" t="s">
        <v>126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23" t="s">
        <v>127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23" t="s">
        <v>128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23" t="s">
        <v>129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23" t="s">
        <v>130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23" t="s">
        <v>131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23" t="s">
        <v>132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23" t="s">
        <v>133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23" t="s">
        <v>134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23" t="s">
        <v>135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23" t="s">
        <v>136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23" t="s">
        <v>137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23" t="s">
        <v>138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23" t="s">
        <v>139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23" t="s">
        <v>140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23" t="s">
        <v>141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23" t="s">
        <v>142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23" t="s">
        <v>143</v>
      </c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12"/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12"/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12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12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13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1B22-2BC6-40C7-8D28-2018B436595C}">
  <dimension ref="A1:V40"/>
  <sheetViews>
    <sheetView topLeftCell="A13" workbookViewId="0">
      <selection activeCell="G12" sqref="G12"/>
    </sheetView>
  </sheetViews>
  <sheetFormatPr baseColWidth="10" defaultColWidth="9.140625" defaultRowHeight="15" x14ac:dyDescent="0.25"/>
  <cols>
    <col min="1" max="1" width="4.5703125" style="1" bestFit="1" customWidth="1"/>
    <col min="2" max="2" width="29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84">
        <v>1</v>
      </c>
      <c r="B6" s="122" t="s">
        <v>114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85">
        <v>2</v>
      </c>
      <c r="B7" s="123" t="s">
        <v>115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85">
        <v>3</v>
      </c>
      <c r="B8" s="123" t="s">
        <v>116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85">
        <v>4</v>
      </c>
      <c r="B9" s="123" t="s">
        <v>117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85">
        <v>5</v>
      </c>
      <c r="B10" s="123" t="s">
        <v>118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85">
        <v>6</v>
      </c>
      <c r="B11" s="123" t="s">
        <v>119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85">
        <v>7</v>
      </c>
      <c r="B12" s="123" t="s">
        <v>120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85">
        <v>8</v>
      </c>
      <c r="B13" s="123" t="s">
        <v>121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85">
        <v>9</v>
      </c>
      <c r="B14" s="123" t="s">
        <v>122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85">
        <v>10</v>
      </c>
      <c r="B15" s="123" t="s">
        <v>123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85">
        <v>11</v>
      </c>
      <c r="B16" s="123" t="s">
        <v>124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85">
        <v>12</v>
      </c>
      <c r="B17" s="123" t="s">
        <v>125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85">
        <v>13</v>
      </c>
      <c r="B18" s="123" t="s">
        <v>126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85">
        <v>14</v>
      </c>
      <c r="B19" s="123" t="s">
        <v>127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85">
        <v>15</v>
      </c>
      <c r="B20" s="123" t="s">
        <v>128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85">
        <v>16</v>
      </c>
      <c r="B21" s="123" t="s">
        <v>129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85">
        <v>17</v>
      </c>
      <c r="B22" s="123" t="s">
        <v>130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85">
        <v>18</v>
      </c>
      <c r="B23" s="123" t="s">
        <v>131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85">
        <v>19</v>
      </c>
      <c r="B24" s="123" t="s">
        <v>132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85">
        <v>20</v>
      </c>
      <c r="B25" s="123" t="s">
        <v>133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85">
        <v>21</v>
      </c>
      <c r="B26" s="123" t="s">
        <v>134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85">
        <v>22</v>
      </c>
      <c r="B27" s="123" t="s">
        <v>135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85">
        <v>23</v>
      </c>
      <c r="B28" s="123" t="s">
        <v>136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85">
        <v>24</v>
      </c>
      <c r="B29" s="123" t="s">
        <v>137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85">
        <v>25</v>
      </c>
      <c r="B30" s="123" t="s">
        <v>138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85">
        <v>26</v>
      </c>
      <c r="B31" s="123" t="s">
        <v>139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85">
        <v>27</v>
      </c>
      <c r="B32" s="123" t="s">
        <v>140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85">
        <v>28</v>
      </c>
      <c r="B33" s="123" t="s">
        <v>141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85">
        <v>29</v>
      </c>
      <c r="B34" s="123" t="s">
        <v>142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85">
        <v>30</v>
      </c>
      <c r="B35" s="123" t="s">
        <v>143</v>
      </c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85">
        <v>31</v>
      </c>
      <c r="B36" s="112"/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85">
        <v>32</v>
      </c>
      <c r="B37" s="112"/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85">
        <v>33</v>
      </c>
      <c r="B38" s="112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85">
        <v>34</v>
      </c>
      <c r="B39" s="112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86">
        <v>35</v>
      </c>
      <c r="B40" s="113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3D9A-B76C-4056-A4C5-B50CC9D87500}">
  <dimension ref="A1:V41"/>
  <sheetViews>
    <sheetView zoomScale="130" zoomScaleNormal="130" workbookViewId="0">
      <selection activeCell="J11" sqref="J11"/>
    </sheetView>
  </sheetViews>
  <sheetFormatPr baseColWidth="10" defaultColWidth="9.140625" defaultRowHeight="15" x14ac:dyDescent="0.25"/>
  <cols>
    <col min="1" max="1" width="3.85546875" style="1" customWidth="1"/>
    <col min="2" max="2" width="25.285156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22" t="s">
        <v>144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3" t="s">
        <v>145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3" t="s">
        <v>146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3" t="s">
        <v>147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23" t="s">
        <v>148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23" t="s">
        <v>149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23" t="s">
        <v>150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23" t="s">
        <v>151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23" t="s">
        <v>152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23" t="s">
        <v>153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23" t="s">
        <v>154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23" t="s">
        <v>155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23" t="s">
        <v>156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23" t="s">
        <v>157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23" t="s">
        <v>158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23" t="s">
        <v>159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23" t="s">
        <v>160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23" t="s">
        <v>161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23" t="s">
        <v>162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23" t="s">
        <v>163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23" t="s">
        <v>164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23" t="s">
        <v>165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23" t="s">
        <v>166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23" t="s">
        <v>167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23" t="s">
        <v>168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23" t="s">
        <v>169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23" t="s">
        <v>170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23" t="s">
        <v>171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23" t="s">
        <v>172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23"/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23"/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23"/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23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23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26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77BD-A399-4E20-B7D2-3057E48F3A11}">
  <dimension ref="A1:AH40"/>
  <sheetViews>
    <sheetView workbookViewId="0">
      <selection activeCell="B6" sqref="B6:B40"/>
    </sheetView>
  </sheetViews>
  <sheetFormatPr baseColWidth="10" defaultColWidth="9.140625" defaultRowHeight="15" x14ac:dyDescent="0.25"/>
  <cols>
    <col min="1" max="1" width="4.5703125" style="1" bestFit="1" customWidth="1"/>
    <col min="2" max="2" width="27.5703125" bestFit="1" customWidth="1"/>
    <col min="3" max="33" width="2.7109375" customWidth="1"/>
    <col min="34" max="34" width="5.42578125" style="1" bestFit="1" customWidth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22" t="s">
        <v>144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23" t="s">
        <v>145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23" t="s">
        <v>146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23" t="s">
        <v>147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23" t="s">
        <v>148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23" t="s">
        <v>149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23" t="s">
        <v>150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23" t="s">
        <v>151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23" t="s">
        <v>152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23" t="s">
        <v>153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23" t="s">
        <v>154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23" t="s">
        <v>155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23" t="s">
        <v>156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23" t="s">
        <v>157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23" t="s">
        <v>158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23" t="s">
        <v>159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23" t="s">
        <v>160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23" t="s">
        <v>161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23" t="s">
        <v>162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23" t="s">
        <v>163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23" t="s">
        <v>164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23" t="s">
        <v>165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23" t="s">
        <v>166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23" t="s">
        <v>167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23" t="s">
        <v>168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23" t="s">
        <v>169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23" t="s">
        <v>170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23" t="s">
        <v>171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23" t="s">
        <v>172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23"/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23"/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23"/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23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23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26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A3C3-889F-40B3-9A06-867F3F1888B9}">
  <dimension ref="A1:V40"/>
  <sheetViews>
    <sheetView workbookViewId="0">
      <selection activeCell="B6" sqref="B6:B40"/>
    </sheetView>
  </sheetViews>
  <sheetFormatPr baseColWidth="10" defaultColWidth="9.140625" defaultRowHeight="15" x14ac:dyDescent="0.25"/>
  <cols>
    <col min="1" max="1" width="4.5703125" style="1" bestFit="1" customWidth="1"/>
    <col min="2" max="2" width="27.5703125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84">
        <v>1</v>
      </c>
      <c r="B6" s="122" t="s">
        <v>144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85">
        <v>2</v>
      </c>
      <c r="B7" s="123" t="s">
        <v>145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85">
        <v>3</v>
      </c>
      <c r="B8" s="123" t="s">
        <v>146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85">
        <v>4</v>
      </c>
      <c r="B9" s="123" t="s">
        <v>147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85">
        <v>5</v>
      </c>
      <c r="B10" s="123" t="s">
        <v>148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85">
        <v>6</v>
      </c>
      <c r="B11" s="123" t="s">
        <v>149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85">
        <v>7</v>
      </c>
      <c r="B12" s="123" t="s">
        <v>150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85">
        <v>8</v>
      </c>
      <c r="B13" s="123" t="s">
        <v>151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85">
        <v>9</v>
      </c>
      <c r="B14" s="123" t="s">
        <v>152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85">
        <v>10</v>
      </c>
      <c r="B15" s="123" t="s">
        <v>153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85">
        <v>11</v>
      </c>
      <c r="B16" s="123" t="s">
        <v>154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85">
        <v>12</v>
      </c>
      <c r="B17" s="123" t="s">
        <v>155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85">
        <v>13</v>
      </c>
      <c r="B18" s="123" t="s">
        <v>156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85">
        <v>14</v>
      </c>
      <c r="B19" s="123" t="s">
        <v>157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85">
        <v>15</v>
      </c>
      <c r="B20" s="123" t="s">
        <v>158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85">
        <v>16</v>
      </c>
      <c r="B21" s="123" t="s">
        <v>159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85">
        <v>17</v>
      </c>
      <c r="B22" s="123" t="s">
        <v>160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85">
        <v>18</v>
      </c>
      <c r="B23" s="123" t="s">
        <v>161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85">
        <v>19</v>
      </c>
      <c r="B24" s="123" t="s">
        <v>162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85">
        <v>20</v>
      </c>
      <c r="B25" s="123" t="s">
        <v>163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85">
        <v>21</v>
      </c>
      <c r="B26" s="123" t="s">
        <v>164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85">
        <v>22</v>
      </c>
      <c r="B27" s="123" t="s">
        <v>165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85">
        <v>23</v>
      </c>
      <c r="B28" s="123" t="s">
        <v>166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85">
        <v>24</v>
      </c>
      <c r="B29" s="123" t="s">
        <v>167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85">
        <v>25</v>
      </c>
      <c r="B30" s="123" t="s">
        <v>168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85">
        <v>26</v>
      </c>
      <c r="B31" s="123" t="s">
        <v>169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85">
        <v>27</v>
      </c>
      <c r="B32" s="123" t="s">
        <v>170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85">
        <v>28</v>
      </c>
      <c r="B33" s="123" t="s">
        <v>171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85">
        <v>29</v>
      </c>
      <c r="B34" s="123" t="s">
        <v>172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85">
        <v>30</v>
      </c>
      <c r="B35" s="123"/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85">
        <v>31</v>
      </c>
      <c r="B36" s="123"/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85">
        <v>32</v>
      </c>
      <c r="B37" s="123"/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85">
        <v>33</v>
      </c>
      <c r="B38" s="123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85">
        <v>34</v>
      </c>
      <c r="B39" s="123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86">
        <v>35</v>
      </c>
      <c r="B40" s="126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zoomScale="130" zoomScaleNormal="130" workbookViewId="0">
      <selection activeCell="J40" sqref="J40"/>
    </sheetView>
  </sheetViews>
  <sheetFormatPr baseColWidth="10" defaultColWidth="9.140625" defaultRowHeight="15" x14ac:dyDescent="0.25"/>
  <cols>
    <col min="1" max="1" width="3.85546875" style="1" customWidth="1"/>
    <col min="2" max="2" width="25.285156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27" t="s">
        <v>173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8" t="s">
        <v>174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7" t="s">
        <v>175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9" t="s">
        <v>176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30" t="s">
        <v>177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31" t="s">
        <v>178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30" t="s">
        <v>179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30" t="s">
        <v>180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30" t="s">
        <v>181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30" t="s">
        <v>182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30" t="s">
        <v>183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30" t="s">
        <v>184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30" t="s">
        <v>185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30" t="s">
        <v>186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30" t="s">
        <v>187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30" t="s">
        <v>188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30" t="s">
        <v>189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30" t="s">
        <v>190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30" t="s">
        <v>191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30" t="s">
        <v>192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32" t="s">
        <v>193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30" t="s">
        <v>194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30" t="s">
        <v>195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30" t="s">
        <v>196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30" t="s">
        <v>197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30" t="s">
        <v>198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30" t="s">
        <v>199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30" t="s">
        <v>200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30" t="s">
        <v>201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30" t="s">
        <v>202</v>
      </c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15"/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15"/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15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15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16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C5:L5"/>
    <mergeCell ref="M5:V5"/>
    <mergeCell ref="C3:V3"/>
    <mergeCell ref="A1:B4"/>
    <mergeCell ref="U1:V1"/>
    <mergeCell ref="L2:N2"/>
    <mergeCell ref="O2:V2"/>
    <mergeCell ref="Q1:T1"/>
    <mergeCell ref="C4:L4"/>
    <mergeCell ref="M4:V4"/>
    <mergeCell ref="C1:P1"/>
    <mergeCell ref="C2:F2"/>
    <mergeCell ref="G2:K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EA2D-3214-4389-9762-92278ECDB5CE}">
  <dimension ref="A1:AH40"/>
  <sheetViews>
    <sheetView workbookViewId="0">
      <selection activeCell="B6" sqref="B6:B40"/>
    </sheetView>
  </sheetViews>
  <sheetFormatPr baseColWidth="10" defaultColWidth="9.140625" defaultRowHeight="15" x14ac:dyDescent="0.25"/>
  <cols>
    <col min="1" max="1" width="4.5703125" style="1" bestFit="1" customWidth="1"/>
    <col min="2" max="2" width="26.85546875" bestFit="1" customWidth="1"/>
    <col min="3" max="33" width="2.7109375" customWidth="1"/>
    <col min="34" max="34" width="9.140625" style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33" t="s">
        <v>173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34" t="s">
        <v>174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35" t="s">
        <v>175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36" t="s">
        <v>176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37" t="s">
        <v>177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38" t="s">
        <v>178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37" t="s">
        <v>179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37" t="s">
        <v>180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37" t="s">
        <v>181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37" t="s">
        <v>182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37" t="s">
        <v>183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37" t="s">
        <v>184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37" t="s">
        <v>185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37" t="s">
        <v>186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37" t="s">
        <v>187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37" t="s">
        <v>188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37" t="s">
        <v>189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37" t="s">
        <v>190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37" t="s">
        <v>191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37" t="s">
        <v>192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39" t="s">
        <v>193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37" t="s">
        <v>194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37" t="s">
        <v>195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37" t="s">
        <v>196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37" t="s">
        <v>197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37" t="s">
        <v>198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37" t="s">
        <v>199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37" t="s">
        <v>200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37" t="s">
        <v>201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37" t="s">
        <v>202</v>
      </c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12"/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12"/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12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12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13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W1:Z1"/>
    <mergeCell ref="C2:F2"/>
    <mergeCell ref="C3:V3"/>
    <mergeCell ref="AA1:AH1"/>
    <mergeCell ref="AA2:AH3"/>
    <mergeCell ref="C4:AH4"/>
    <mergeCell ref="G2:V2"/>
    <mergeCell ref="C1:V1"/>
    <mergeCell ref="W2:Z3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CA4-9686-44DC-A10A-180D0BF797D1}">
  <dimension ref="A1:V40"/>
  <sheetViews>
    <sheetView workbookViewId="0">
      <selection activeCell="B6" sqref="B6:B40"/>
    </sheetView>
  </sheetViews>
  <sheetFormatPr baseColWidth="10" defaultColWidth="9.140625" defaultRowHeight="15" x14ac:dyDescent="0.25"/>
  <cols>
    <col min="1" max="1" width="4.5703125" style="1" bestFit="1" customWidth="1"/>
    <col min="2" max="2" width="26.85546875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84">
        <v>1</v>
      </c>
      <c r="B6" s="133" t="s">
        <v>173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85">
        <v>2</v>
      </c>
      <c r="B7" s="134" t="s">
        <v>174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85">
        <v>3</v>
      </c>
      <c r="B8" s="135" t="s">
        <v>175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85">
        <v>4</v>
      </c>
      <c r="B9" s="136" t="s">
        <v>176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85">
        <v>5</v>
      </c>
      <c r="B10" s="137" t="s">
        <v>177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85">
        <v>6</v>
      </c>
      <c r="B11" s="138" t="s">
        <v>178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85">
        <v>7</v>
      </c>
      <c r="B12" s="137" t="s">
        <v>179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85">
        <v>8</v>
      </c>
      <c r="B13" s="137" t="s">
        <v>180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85">
        <v>9</v>
      </c>
      <c r="B14" s="137" t="s">
        <v>181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85">
        <v>10</v>
      </c>
      <c r="B15" s="137" t="s">
        <v>182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85">
        <v>11</v>
      </c>
      <c r="B16" s="137" t="s">
        <v>183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85">
        <v>12</v>
      </c>
      <c r="B17" s="137" t="s">
        <v>184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85">
        <v>13</v>
      </c>
      <c r="B18" s="137" t="s">
        <v>185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85">
        <v>14</v>
      </c>
      <c r="B19" s="137" t="s">
        <v>186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85">
        <v>15</v>
      </c>
      <c r="B20" s="137" t="s">
        <v>187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85">
        <v>16</v>
      </c>
      <c r="B21" s="137" t="s">
        <v>188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85">
        <v>17</v>
      </c>
      <c r="B22" s="137" t="s">
        <v>189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85">
        <v>18</v>
      </c>
      <c r="B23" s="137" t="s">
        <v>190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85">
        <v>19</v>
      </c>
      <c r="B24" s="137" t="s">
        <v>191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85">
        <v>20</v>
      </c>
      <c r="B25" s="137" t="s">
        <v>192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85">
        <v>21</v>
      </c>
      <c r="B26" s="139" t="s">
        <v>193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85">
        <v>22</v>
      </c>
      <c r="B27" s="137" t="s">
        <v>194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85">
        <v>23</v>
      </c>
      <c r="B28" s="137" t="s">
        <v>195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85">
        <v>24</v>
      </c>
      <c r="B29" s="137" t="s">
        <v>196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85">
        <v>25</v>
      </c>
      <c r="B30" s="137" t="s">
        <v>197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85">
        <v>26</v>
      </c>
      <c r="B31" s="137" t="s">
        <v>198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85">
        <v>27</v>
      </c>
      <c r="B32" s="137" t="s">
        <v>199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85">
        <v>28</v>
      </c>
      <c r="B33" s="137" t="s">
        <v>200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85">
        <v>29</v>
      </c>
      <c r="B34" s="137" t="s">
        <v>201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85">
        <v>30</v>
      </c>
      <c r="B35" s="137" t="s">
        <v>202</v>
      </c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85">
        <v>31</v>
      </c>
      <c r="B36" s="112"/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85">
        <v>32</v>
      </c>
      <c r="B37" s="112"/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85">
        <v>33</v>
      </c>
      <c r="B38" s="112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85">
        <v>34</v>
      </c>
      <c r="B39" s="112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86">
        <v>35</v>
      </c>
      <c r="B40" s="113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2:E2"/>
    <mergeCell ref="H4:K4"/>
    <mergeCell ref="C1:I1"/>
    <mergeCell ref="F3:K3"/>
    <mergeCell ref="F2:K2"/>
    <mergeCell ref="C4:G4"/>
    <mergeCell ref="C3:E3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22184-64F2-4840-81CB-44FE072057E7}">
  <dimension ref="A1:AH40"/>
  <sheetViews>
    <sheetView workbookViewId="0">
      <selection activeCell="L23" sqref="L23"/>
    </sheetView>
  </sheetViews>
  <sheetFormatPr baseColWidth="10" defaultColWidth="9.140625" defaultRowHeight="15" x14ac:dyDescent="0.25"/>
  <cols>
    <col min="1" max="1" width="4.5703125" style="1" bestFit="1" customWidth="1"/>
    <col min="2" max="2" width="27.42578125" bestFit="1" customWidth="1"/>
    <col min="3" max="33" width="2.7109375" customWidth="1"/>
    <col min="34" max="34" width="5.42578125" style="1" bestFit="1" customWidth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22" t="s">
        <v>23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23" t="s">
        <v>24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23" t="s">
        <v>25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23" t="s">
        <v>26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23" t="s">
        <v>27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23" t="s">
        <v>28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23" t="s">
        <v>29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23" t="s">
        <v>30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23" t="s">
        <v>31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23" t="s">
        <v>32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23" t="s">
        <v>33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23" t="s">
        <v>34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23" t="s">
        <v>35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23" t="s">
        <v>36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23" t="s">
        <v>37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23" t="s">
        <v>38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23" t="s">
        <v>39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23" t="s">
        <v>40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23" t="s">
        <v>41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23" t="s">
        <v>42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23" t="s">
        <v>43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23" t="s">
        <v>44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23" t="s">
        <v>45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23" t="s">
        <v>46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23" t="s">
        <v>47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23" t="s">
        <v>48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23" t="s">
        <v>49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23" t="s">
        <v>50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23" t="s">
        <v>51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12"/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12"/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12"/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12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12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13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5319D-06D4-41AD-8136-CB878001563D}">
  <dimension ref="A1:V40"/>
  <sheetViews>
    <sheetView workbookViewId="0">
      <selection activeCell="H14" sqref="H14"/>
    </sheetView>
  </sheetViews>
  <sheetFormatPr baseColWidth="10" defaultColWidth="9.140625" defaultRowHeight="15" x14ac:dyDescent="0.25"/>
  <cols>
    <col min="1" max="1" width="4.5703125" style="1" bestFit="1" customWidth="1"/>
    <col min="2" max="2" width="27.42578125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117">
        <v>1</v>
      </c>
      <c r="B6" s="119" t="s">
        <v>23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92">
        <v>2</v>
      </c>
      <c r="B7" s="120" t="s">
        <v>24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92">
        <v>3</v>
      </c>
      <c r="B8" s="120" t="s">
        <v>25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92">
        <v>4</v>
      </c>
      <c r="B9" s="120" t="s">
        <v>26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92">
        <v>5</v>
      </c>
      <c r="B10" s="120" t="s">
        <v>27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92">
        <v>6</v>
      </c>
      <c r="B11" s="120" t="s">
        <v>28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92">
        <v>7</v>
      </c>
      <c r="B12" s="120" t="s">
        <v>29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92">
        <v>8</v>
      </c>
      <c r="B13" s="120" t="s">
        <v>30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92">
        <v>9</v>
      </c>
      <c r="B14" s="120" t="s">
        <v>31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92">
        <v>10</v>
      </c>
      <c r="B15" s="120" t="s">
        <v>32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92">
        <v>11</v>
      </c>
      <c r="B16" s="120" t="s">
        <v>33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92">
        <v>12</v>
      </c>
      <c r="B17" s="120" t="s">
        <v>34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92">
        <v>13</v>
      </c>
      <c r="B18" s="120" t="s">
        <v>35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92">
        <v>14</v>
      </c>
      <c r="B19" s="120" t="s">
        <v>36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92">
        <v>15</v>
      </c>
      <c r="B20" s="120" t="s">
        <v>37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92">
        <v>16</v>
      </c>
      <c r="B21" s="120" t="s">
        <v>38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92">
        <v>17</v>
      </c>
      <c r="B22" s="120" t="s">
        <v>39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92">
        <v>18</v>
      </c>
      <c r="B23" s="120" t="s">
        <v>40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92">
        <v>19</v>
      </c>
      <c r="B24" s="120" t="s">
        <v>41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92">
        <v>20</v>
      </c>
      <c r="B25" s="120" t="s">
        <v>42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92">
        <v>21</v>
      </c>
      <c r="B26" s="120" t="s">
        <v>43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92">
        <v>22</v>
      </c>
      <c r="B27" s="120" t="s">
        <v>44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92">
        <v>23</v>
      </c>
      <c r="B28" s="120" t="s">
        <v>45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92">
        <v>24</v>
      </c>
      <c r="B29" s="120" t="s">
        <v>46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92">
        <v>25</v>
      </c>
      <c r="B30" s="120" t="s">
        <v>47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92">
        <v>26</v>
      </c>
      <c r="B31" s="120" t="s">
        <v>48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92">
        <v>27</v>
      </c>
      <c r="B32" s="120" t="s">
        <v>49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92">
        <v>28</v>
      </c>
      <c r="B33" s="120" t="s">
        <v>50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92">
        <v>29</v>
      </c>
      <c r="B34" s="120" t="s">
        <v>51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92">
        <v>30</v>
      </c>
      <c r="B35" s="124"/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92">
        <v>31</v>
      </c>
      <c r="B36" s="124"/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92">
        <v>32</v>
      </c>
      <c r="B37" s="124"/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92">
        <v>33</v>
      </c>
      <c r="B38" s="124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92">
        <v>34</v>
      </c>
      <c r="B39" s="124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93">
        <v>35</v>
      </c>
      <c r="B40" s="125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E9FA-64E8-4300-9023-94B5CA162D5E}">
  <dimension ref="A1:V41"/>
  <sheetViews>
    <sheetView zoomScale="130" zoomScaleNormal="130" workbookViewId="0">
      <selection activeCell="B45" sqref="B45"/>
    </sheetView>
  </sheetViews>
  <sheetFormatPr baseColWidth="10" defaultColWidth="9.140625" defaultRowHeight="15" x14ac:dyDescent="0.25"/>
  <cols>
    <col min="1" max="1" width="3.85546875" style="1" customWidth="1"/>
    <col min="2" max="2" width="25.285156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19" t="s">
        <v>52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0" t="s">
        <v>53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0" t="s">
        <v>54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0" t="s">
        <v>55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20" t="s">
        <v>56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20" t="s">
        <v>57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20" t="s">
        <v>58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20" t="s">
        <v>59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20" t="s">
        <v>60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20" t="s">
        <v>61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20" t="s">
        <v>62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20" t="s">
        <v>63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20" t="s">
        <v>64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20" t="s">
        <v>65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20" t="s">
        <v>66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20" t="s">
        <v>67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20" t="s">
        <v>68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20" t="s">
        <v>69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20" t="s">
        <v>70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20" t="s">
        <v>71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20" t="s">
        <v>72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20" t="s">
        <v>73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20" t="s">
        <v>74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20" t="s">
        <v>75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20" t="s">
        <v>76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20" t="s">
        <v>77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20" t="s">
        <v>78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20" t="s">
        <v>79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20" t="s">
        <v>80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20" t="s">
        <v>81</v>
      </c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15"/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15"/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15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15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16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435D-CF82-4CBE-B4D8-ED15DCF3C7D5}">
  <dimension ref="A1:AH40"/>
  <sheetViews>
    <sheetView workbookViewId="0">
      <selection activeCell="M14" sqref="M14"/>
    </sheetView>
  </sheetViews>
  <sheetFormatPr baseColWidth="10" defaultColWidth="9.140625" defaultRowHeight="15" x14ac:dyDescent="0.25"/>
  <cols>
    <col min="1" max="1" width="4.5703125" style="1" bestFit="1" customWidth="1"/>
    <col min="2" max="2" width="26.7109375" bestFit="1" customWidth="1"/>
    <col min="3" max="33" width="2.7109375" customWidth="1"/>
    <col min="34" max="34" width="5.42578125" style="1" bestFit="1" customWidth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22" t="s">
        <v>52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23" t="s">
        <v>53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23" t="s">
        <v>54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23" t="s">
        <v>55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23" t="s">
        <v>56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23" t="s">
        <v>57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23" t="s">
        <v>58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23" t="s">
        <v>59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23" t="s">
        <v>60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23" t="s">
        <v>61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23" t="s">
        <v>62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23" t="s">
        <v>63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23" t="s">
        <v>64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23" t="s">
        <v>65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23" t="s">
        <v>66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23" t="s">
        <v>67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23" t="s">
        <v>68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23" t="s">
        <v>69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23" t="s">
        <v>70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23" t="s">
        <v>71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23" t="s">
        <v>72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23" t="s">
        <v>73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23" t="s">
        <v>74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23" t="s">
        <v>75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23" t="s">
        <v>76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23" t="s">
        <v>77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23" t="s">
        <v>78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23" t="s">
        <v>79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23" t="s">
        <v>80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23" t="s">
        <v>81</v>
      </c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12"/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12"/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12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12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13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1904-E35D-4B8E-B083-AE4388328723}">
  <dimension ref="A1:V40"/>
  <sheetViews>
    <sheetView workbookViewId="0">
      <selection activeCell="E13" sqref="E13"/>
    </sheetView>
  </sheetViews>
  <sheetFormatPr baseColWidth="10" defaultColWidth="9.140625" defaultRowHeight="15" x14ac:dyDescent="0.25"/>
  <cols>
    <col min="1" max="1" width="4.5703125" style="1" bestFit="1" customWidth="1"/>
    <col min="2" max="2" width="26.7109375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84">
        <v>1</v>
      </c>
      <c r="B6" s="122" t="s">
        <v>52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85">
        <v>2</v>
      </c>
      <c r="B7" s="123" t="s">
        <v>53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85">
        <v>3</v>
      </c>
      <c r="B8" s="123" t="s">
        <v>54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85">
        <v>4</v>
      </c>
      <c r="B9" s="123" t="s">
        <v>55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85">
        <v>5</v>
      </c>
      <c r="B10" s="123" t="s">
        <v>56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85">
        <v>6</v>
      </c>
      <c r="B11" s="123" t="s">
        <v>57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85">
        <v>7</v>
      </c>
      <c r="B12" s="123" t="s">
        <v>58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85">
        <v>8</v>
      </c>
      <c r="B13" s="123" t="s">
        <v>59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85">
        <v>9</v>
      </c>
      <c r="B14" s="123" t="s">
        <v>60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85">
        <v>10</v>
      </c>
      <c r="B15" s="123" t="s">
        <v>61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85">
        <v>11</v>
      </c>
      <c r="B16" s="123" t="s">
        <v>62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85">
        <v>12</v>
      </c>
      <c r="B17" s="123" t="s">
        <v>63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85">
        <v>13</v>
      </c>
      <c r="B18" s="123" t="s">
        <v>64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85">
        <v>14</v>
      </c>
      <c r="B19" s="123" t="s">
        <v>65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85">
        <v>15</v>
      </c>
      <c r="B20" s="123" t="s">
        <v>66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85">
        <v>16</v>
      </c>
      <c r="B21" s="123" t="s">
        <v>67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85">
        <v>17</v>
      </c>
      <c r="B22" s="123" t="s">
        <v>68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85">
        <v>18</v>
      </c>
      <c r="B23" s="123" t="s">
        <v>69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85">
        <v>19</v>
      </c>
      <c r="B24" s="123" t="s">
        <v>70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85">
        <v>20</v>
      </c>
      <c r="B25" s="123" t="s">
        <v>71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85">
        <v>21</v>
      </c>
      <c r="B26" s="123" t="s">
        <v>72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85">
        <v>22</v>
      </c>
      <c r="B27" s="123" t="s">
        <v>73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85">
        <v>23</v>
      </c>
      <c r="B28" s="123" t="s">
        <v>74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85">
        <v>24</v>
      </c>
      <c r="B29" s="123" t="s">
        <v>75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85">
        <v>25</v>
      </c>
      <c r="B30" s="123" t="s">
        <v>76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85">
        <v>26</v>
      </c>
      <c r="B31" s="123" t="s">
        <v>77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85">
        <v>27</v>
      </c>
      <c r="B32" s="123" t="s">
        <v>78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85">
        <v>28</v>
      </c>
      <c r="B33" s="123" t="s">
        <v>79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85">
        <v>29</v>
      </c>
      <c r="B34" s="123" t="s">
        <v>80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85">
        <v>30</v>
      </c>
      <c r="B35" s="123" t="s">
        <v>81</v>
      </c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85">
        <v>31</v>
      </c>
      <c r="B36" s="112"/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85">
        <v>32</v>
      </c>
      <c r="B37" s="112"/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85">
        <v>33</v>
      </c>
      <c r="B38" s="112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85">
        <v>34</v>
      </c>
      <c r="B39" s="112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86">
        <v>35</v>
      </c>
      <c r="B40" s="113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B8AB-39B0-4093-BA22-FB9A22F2D3BF}">
  <dimension ref="A1:V41"/>
  <sheetViews>
    <sheetView zoomScale="130" zoomScaleNormal="130" workbookViewId="0">
      <selection activeCell="G16" sqref="G16"/>
    </sheetView>
  </sheetViews>
  <sheetFormatPr baseColWidth="10" defaultColWidth="9.140625" defaultRowHeight="15" x14ac:dyDescent="0.25"/>
  <cols>
    <col min="1" max="1" width="3.85546875" style="1" customWidth="1"/>
    <col min="2" max="2" width="23.8554687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thickBot="1" x14ac:dyDescent="0.3">
      <c r="A1" s="56"/>
      <c r="B1" s="57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3" t="s">
        <v>1</v>
      </c>
      <c r="R1" s="44"/>
      <c r="S1" s="44"/>
      <c r="T1" s="45"/>
      <c r="U1" s="42"/>
      <c r="V1" s="9"/>
    </row>
    <row r="2" spans="1:22" ht="15.75" thickBot="1" x14ac:dyDescent="0.3">
      <c r="A2" s="58"/>
      <c r="B2" s="59"/>
      <c r="C2" s="38" t="s">
        <v>3</v>
      </c>
      <c r="D2" s="39"/>
      <c r="E2" s="39"/>
      <c r="F2" s="46"/>
      <c r="G2" s="38"/>
      <c r="H2" s="39"/>
      <c r="I2" s="39"/>
      <c r="J2" s="39"/>
      <c r="K2" s="41"/>
      <c r="L2" s="48" t="s">
        <v>2</v>
      </c>
      <c r="M2" s="40"/>
      <c r="N2" s="49"/>
      <c r="O2" s="47"/>
      <c r="P2" s="39"/>
      <c r="Q2" s="39"/>
      <c r="R2" s="39"/>
      <c r="S2" s="39"/>
      <c r="T2" s="39"/>
      <c r="U2" s="39"/>
      <c r="V2" s="41"/>
    </row>
    <row r="3" spans="1:22" ht="15.75" thickBot="1" x14ac:dyDescent="0.3">
      <c r="A3" s="58"/>
      <c r="B3" s="59"/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2" ht="15.75" thickBot="1" x14ac:dyDescent="0.3">
      <c r="A4" s="58"/>
      <c r="B4" s="59"/>
      <c r="C4" s="30" t="s">
        <v>21</v>
      </c>
      <c r="D4" s="31"/>
      <c r="E4" s="31"/>
      <c r="F4" s="31"/>
      <c r="G4" s="31"/>
      <c r="H4" s="31"/>
      <c r="I4" s="31"/>
      <c r="J4" s="31"/>
      <c r="K4" s="31"/>
      <c r="L4" s="32"/>
      <c r="M4" s="30" t="s">
        <v>21</v>
      </c>
      <c r="N4" s="31"/>
      <c r="O4" s="31"/>
      <c r="P4" s="31"/>
      <c r="Q4" s="31"/>
      <c r="R4" s="31"/>
      <c r="S4" s="31"/>
      <c r="T4" s="31"/>
      <c r="U4" s="31"/>
      <c r="V4" s="32"/>
    </row>
    <row r="5" spans="1:22" ht="15.75" thickBot="1" x14ac:dyDescent="0.3"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5"/>
      <c r="M5" s="33" t="s">
        <v>20</v>
      </c>
      <c r="N5" s="34"/>
      <c r="O5" s="34"/>
      <c r="P5" s="34"/>
      <c r="Q5" s="34"/>
      <c r="R5" s="34"/>
      <c r="S5" s="34"/>
      <c r="T5" s="34"/>
      <c r="U5" s="34"/>
      <c r="V5" s="35"/>
    </row>
    <row r="6" spans="1:22" ht="17.25" customHeight="1" thickBot="1" x14ac:dyDescent="0.3">
      <c r="A6" s="55" t="s">
        <v>5</v>
      </c>
      <c r="B6" s="3" t="s">
        <v>6</v>
      </c>
      <c r="C6" s="51"/>
      <c r="D6" s="29"/>
      <c r="E6" s="29"/>
      <c r="F6" s="29"/>
      <c r="G6" s="29"/>
      <c r="H6" s="29"/>
      <c r="I6" s="29"/>
      <c r="J6" s="29"/>
      <c r="K6" s="50"/>
      <c r="L6" s="3" t="s">
        <v>19</v>
      </c>
      <c r="M6" s="51"/>
      <c r="N6" s="29"/>
      <c r="O6" s="29"/>
      <c r="P6" s="29"/>
      <c r="Q6" s="29"/>
      <c r="R6" s="29"/>
      <c r="S6" s="29"/>
      <c r="T6" s="29"/>
      <c r="U6" s="50"/>
      <c r="V6" s="3" t="s">
        <v>19</v>
      </c>
    </row>
    <row r="7" spans="1:22" x14ac:dyDescent="0.25">
      <c r="A7" s="117">
        <v>1</v>
      </c>
      <c r="B7" s="119" t="s">
        <v>82</v>
      </c>
      <c r="C7" s="114"/>
      <c r="D7" s="96"/>
      <c r="E7" s="96"/>
      <c r="F7" s="96"/>
      <c r="G7" s="96"/>
      <c r="H7" s="96"/>
      <c r="I7" s="96"/>
      <c r="J7" s="96"/>
      <c r="K7" s="97"/>
      <c r="L7" s="52">
        <f>SUM(C7:K7)/9*0.5</f>
        <v>0</v>
      </c>
      <c r="M7" s="106"/>
      <c r="N7" s="96"/>
      <c r="O7" s="96"/>
      <c r="P7" s="96"/>
      <c r="Q7" s="96"/>
      <c r="R7" s="96"/>
      <c r="S7" s="96"/>
      <c r="T7" s="96"/>
      <c r="U7" s="97"/>
      <c r="V7" s="52">
        <f>SUM(M7:U7)/9*0.5</f>
        <v>0</v>
      </c>
    </row>
    <row r="8" spans="1:22" x14ac:dyDescent="0.25">
      <c r="A8" s="92">
        <v>2</v>
      </c>
      <c r="B8" s="120" t="s">
        <v>83</v>
      </c>
      <c r="C8" s="98"/>
      <c r="D8" s="99"/>
      <c r="E8" s="99"/>
      <c r="F8" s="99"/>
      <c r="G8" s="99"/>
      <c r="H8" s="99"/>
      <c r="I8" s="99"/>
      <c r="J8" s="99"/>
      <c r="K8" s="100"/>
      <c r="L8" s="53"/>
      <c r="M8" s="107"/>
      <c r="N8" s="99"/>
      <c r="O8" s="99"/>
      <c r="P8" s="99"/>
      <c r="Q8" s="99"/>
      <c r="R8" s="99"/>
      <c r="S8" s="99"/>
      <c r="T8" s="99"/>
      <c r="U8" s="100"/>
      <c r="V8" s="53"/>
    </row>
    <row r="9" spans="1:22" x14ac:dyDescent="0.25">
      <c r="A9" s="92">
        <v>3</v>
      </c>
      <c r="B9" s="120" t="s">
        <v>84</v>
      </c>
      <c r="C9" s="98"/>
      <c r="D9" s="99"/>
      <c r="E9" s="99"/>
      <c r="F9" s="99"/>
      <c r="G9" s="99"/>
      <c r="H9" s="99"/>
      <c r="I9" s="99"/>
      <c r="J9" s="99"/>
      <c r="K9" s="100"/>
      <c r="L9" s="53"/>
      <c r="M9" s="107"/>
      <c r="N9" s="99"/>
      <c r="O9" s="99"/>
      <c r="P9" s="99"/>
      <c r="Q9" s="99"/>
      <c r="R9" s="99"/>
      <c r="S9" s="99"/>
      <c r="T9" s="99"/>
      <c r="U9" s="100"/>
      <c r="V9" s="53"/>
    </row>
    <row r="10" spans="1:22" x14ac:dyDescent="0.25">
      <c r="A10" s="92">
        <v>4</v>
      </c>
      <c r="B10" s="120" t="s">
        <v>85</v>
      </c>
      <c r="C10" s="98"/>
      <c r="D10" s="99"/>
      <c r="E10" s="99"/>
      <c r="F10" s="99"/>
      <c r="G10" s="99"/>
      <c r="H10" s="99"/>
      <c r="I10" s="99"/>
      <c r="J10" s="99"/>
      <c r="K10" s="100"/>
      <c r="L10" s="53"/>
      <c r="M10" s="107"/>
      <c r="N10" s="99"/>
      <c r="O10" s="99"/>
      <c r="P10" s="99"/>
      <c r="Q10" s="99"/>
      <c r="R10" s="99"/>
      <c r="S10" s="99"/>
      <c r="T10" s="99"/>
      <c r="U10" s="100"/>
      <c r="V10" s="53"/>
    </row>
    <row r="11" spans="1:22" x14ac:dyDescent="0.25">
      <c r="A11" s="92">
        <v>5</v>
      </c>
      <c r="B11" s="120" t="s">
        <v>86</v>
      </c>
      <c r="C11" s="98"/>
      <c r="D11" s="99"/>
      <c r="E11" s="99"/>
      <c r="F11" s="99"/>
      <c r="G11" s="99"/>
      <c r="H11" s="99"/>
      <c r="I11" s="99"/>
      <c r="J11" s="99"/>
      <c r="K11" s="100"/>
      <c r="L11" s="53"/>
      <c r="M11" s="107"/>
      <c r="N11" s="99"/>
      <c r="O11" s="99"/>
      <c r="P11" s="99"/>
      <c r="Q11" s="99"/>
      <c r="R11" s="99"/>
      <c r="S11" s="99"/>
      <c r="T11" s="99"/>
      <c r="U11" s="100"/>
      <c r="V11" s="53"/>
    </row>
    <row r="12" spans="1:22" x14ac:dyDescent="0.25">
      <c r="A12" s="92">
        <v>6</v>
      </c>
      <c r="B12" s="120" t="s">
        <v>87</v>
      </c>
      <c r="C12" s="98"/>
      <c r="D12" s="99"/>
      <c r="E12" s="99"/>
      <c r="F12" s="99"/>
      <c r="G12" s="99"/>
      <c r="H12" s="99"/>
      <c r="I12" s="99"/>
      <c r="J12" s="99"/>
      <c r="K12" s="100"/>
      <c r="L12" s="53"/>
      <c r="M12" s="107"/>
      <c r="N12" s="99"/>
      <c r="O12" s="99"/>
      <c r="P12" s="99"/>
      <c r="Q12" s="99"/>
      <c r="R12" s="99"/>
      <c r="S12" s="99"/>
      <c r="T12" s="99"/>
      <c r="U12" s="100"/>
      <c r="V12" s="53"/>
    </row>
    <row r="13" spans="1:22" x14ac:dyDescent="0.25">
      <c r="A13" s="92">
        <v>7</v>
      </c>
      <c r="B13" s="120" t="s">
        <v>88</v>
      </c>
      <c r="C13" s="98"/>
      <c r="D13" s="99"/>
      <c r="E13" s="99"/>
      <c r="F13" s="99"/>
      <c r="G13" s="99"/>
      <c r="H13" s="99"/>
      <c r="I13" s="99"/>
      <c r="J13" s="99"/>
      <c r="K13" s="100"/>
      <c r="L13" s="53"/>
      <c r="M13" s="107"/>
      <c r="N13" s="99"/>
      <c r="O13" s="99"/>
      <c r="P13" s="99"/>
      <c r="Q13" s="99"/>
      <c r="R13" s="99"/>
      <c r="S13" s="99"/>
      <c r="T13" s="99"/>
      <c r="U13" s="100"/>
      <c r="V13" s="53"/>
    </row>
    <row r="14" spans="1:22" x14ac:dyDescent="0.25">
      <c r="A14" s="92">
        <v>8</v>
      </c>
      <c r="B14" s="120" t="s">
        <v>89</v>
      </c>
      <c r="C14" s="98"/>
      <c r="D14" s="99"/>
      <c r="E14" s="99"/>
      <c r="F14" s="99"/>
      <c r="G14" s="99"/>
      <c r="H14" s="99"/>
      <c r="I14" s="99"/>
      <c r="J14" s="99"/>
      <c r="K14" s="100"/>
      <c r="L14" s="53"/>
      <c r="M14" s="107"/>
      <c r="N14" s="99"/>
      <c r="O14" s="99"/>
      <c r="P14" s="99"/>
      <c r="Q14" s="99"/>
      <c r="R14" s="99"/>
      <c r="S14" s="99"/>
      <c r="T14" s="99"/>
      <c r="U14" s="100"/>
      <c r="V14" s="53"/>
    </row>
    <row r="15" spans="1:22" x14ac:dyDescent="0.25">
      <c r="A15" s="92">
        <v>9</v>
      </c>
      <c r="B15" s="120" t="s">
        <v>90</v>
      </c>
      <c r="C15" s="98"/>
      <c r="D15" s="99"/>
      <c r="E15" s="99"/>
      <c r="F15" s="99"/>
      <c r="G15" s="99"/>
      <c r="H15" s="99"/>
      <c r="I15" s="99"/>
      <c r="J15" s="99"/>
      <c r="K15" s="100"/>
      <c r="L15" s="53"/>
      <c r="M15" s="107"/>
      <c r="N15" s="99"/>
      <c r="O15" s="99"/>
      <c r="P15" s="99"/>
      <c r="Q15" s="99"/>
      <c r="R15" s="99"/>
      <c r="S15" s="99"/>
      <c r="T15" s="99"/>
      <c r="U15" s="100"/>
      <c r="V15" s="53"/>
    </row>
    <row r="16" spans="1:22" x14ac:dyDescent="0.25">
      <c r="A16" s="92">
        <v>10</v>
      </c>
      <c r="B16" s="120" t="s">
        <v>91</v>
      </c>
      <c r="C16" s="98"/>
      <c r="D16" s="99"/>
      <c r="E16" s="99"/>
      <c r="F16" s="99"/>
      <c r="G16" s="99"/>
      <c r="H16" s="99"/>
      <c r="I16" s="99"/>
      <c r="J16" s="99"/>
      <c r="K16" s="100"/>
      <c r="L16" s="53"/>
      <c r="M16" s="107"/>
      <c r="N16" s="99"/>
      <c r="O16" s="99"/>
      <c r="P16" s="99"/>
      <c r="Q16" s="99"/>
      <c r="R16" s="99"/>
      <c r="S16" s="99"/>
      <c r="T16" s="99"/>
      <c r="U16" s="100"/>
      <c r="V16" s="53"/>
    </row>
    <row r="17" spans="1:22" x14ac:dyDescent="0.25">
      <c r="A17" s="92">
        <v>11</v>
      </c>
      <c r="B17" s="120" t="s">
        <v>92</v>
      </c>
      <c r="C17" s="98"/>
      <c r="D17" s="99"/>
      <c r="E17" s="99"/>
      <c r="F17" s="99"/>
      <c r="G17" s="99"/>
      <c r="H17" s="99"/>
      <c r="I17" s="99"/>
      <c r="J17" s="99"/>
      <c r="K17" s="100"/>
      <c r="L17" s="53"/>
      <c r="M17" s="107"/>
      <c r="N17" s="99"/>
      <c r="O17" s="99"/>
      <c r="P17" s="99"/>
      <c r="Q17" s="99"/>
      <c r="R17" s="99"/>
      <c r="S17" s="99"/>
      <c r="T17" s="99"/>
      <c r="U17" s="100"/>
      <c r="V17" s="53"/>
    </row>
    <row r="18" spans="1:22" x14ac:dyDescent="0.25">
      <c r="A18" s="92">
        <v>12</v>
      </c>
      <c r="B18" s="120" t="s">
        <v>93</v>
      </c>
      <c r="C18" s="98"/>
      <c r="D18" s="99"/>
      <c r="E18" s="99"/>
      <c r="F18" s="99"/>
      <c r="G18" s="99"/>
      <c r="H18" s="99"/>
      <c r="I18" s="99"/>
      <c r="J18" s="99"/>
      <c r="K18" s="100"/>
      <c r="L18" s="53"/>
      <c r="M18" s="107"/>
      <c r="N18" s="99"/>
      <c r="O18" s="99"/>
      <c r="P18" s="99"/>
      <c r="Q18" s="99"/>
      <c r="R18" s="99"/>
      <c r="S18" s="99"/>
      <c r="T18" s="99"/>
      <c r="U18" s="100"/>
      <c r="V18" s="53"/>
    </row>
    <row r="19" spans="1:22" x14ac:dyDescent="0.25">
      <c r="A19" s="92">
        <v>13</v>
      </c>
      <c r="B19" s="120" t="s">
        <v>94</v>
      </c>
      <c r="C19" s="98"/>
      <c r="D19" s="99"/>
      <c r="E19" s="99"/>
      <c r="F19" s="99"/>
      <c r="G19" s="99"/>
      <c r="H19" s="99"/>
      <c r="I19" s="99"/>
      <c r="J19" s="99"/>
      <c r="K19" s="100"/>
      <c r="L19" s="53"/>
      <c r="M19" s="107"/>
      <c r="N19" s="99"/>
      <c r="O19" s="99"/>
      <c r="P19" s="99"/>
      <c r="Q19" s="99"/>
      <c r="R19" s="99"/>
      <c r="S19" s="99"/>
      <c r="T19" s="99"/>
      <c r="U19" s="100"/>
      <c r="V19" s="53"/>
    </row>
    <row r="20" spans="1:22" x14ac:dyDescent="0.25">
      <c r="A20" s="92">
        <v>14</v>
      </c>
      <c r="B20" s="120" t="s">
        <v>95</v>
      </c>
      <c r="C20" s="98"/>
      <c r="D20" s="99"/>
      <c r="E20" s="99"/>
      <c r="F20" s="99"/>
      <c r="G20" s="99"/>
      <c r="H20" s="99"/>
      <c r="I20" s="99"/>
      <c r="J20" s="99"/>
      <c r="K20" s="100"/>
      <c r="L20" s="53"/>
      <c r="M20" s="107"/>
      <c r="N20" s="99"/>
      <c r="O20" s="99"/>
      <c r="P20" s="99"/>
      <c r="Q20" s="99"/>
      <c r="R20" s="99"/>
      <c r="S20" s="99"/>
      <c r="T20" s="99"/>
      <c r="U20" s="100"/>
      <c r="V20" s="53"/>
    </row>
    <row r="21" spans="1:22" x14ac:dyDescent="0.25">
      <c r="A21" s="92">
        <v>15</v>
      </c>
      <c r="B21" s="120" t="s">
        <v>96</v>
      </c>
      <c r="C21" s="98"/>
      <c r="D21" s="99"/>
      <c r="E21" s="99"/>
      <c r="F21" s="99"/>
      <c r="G21" s="99"/>
      <c r="H21" s="99"/>
      <c r="I21" s="99"/>
      <c r="J21" s="99"/>
      <c r="K21" s="100"/>
      <c r="L21" s="53"/>
      <c r="M21" s="107"/>
      <c r="N21" s="99"/>
      <c r="O21" s="99"/>
      <c r="P21" s="99"/>
      <c r="Q21" s="99"/>
      <c r="R21" s="99"/>
      <c r="S21" s="99"/>
      <c r="T21" s="99"/>
      <c r="U21" s="100"/>
      <c r="V21" s="53"/>
    </row>
    <row r="22" spans="1:22" x14ac:dyDescent="0.25">
      <c r="A22" s="92">
        <v>16</v>
      </c>
      <c r="B22" s="120" t="s">
        <v>97</v>
      </c>
      <c r="C22" s="98"/>
      <c r="D22" s="99"/>
      <c r="E22" s="99"/>
      <c r="F22" s="99"/>
      <c r="G22" s="99"/>
      <c r="H22" s="99"/>
      <c r="I22" s="99"/>
      <c r="J22" s="99"/>
      <c r="K22" s="100"/>
      <c r="L22" s="53"/>
      <c r="M22" s="107"/>
      <c r="N22" s="99"/>
      <c r="O22" s="99"/>
      <c r="P22" s="99"/>
      <c r="Q22" s="99"/>
      <c r="R22" s="99"/>
      <c r="S22" s="99"/>
      <c r="T22" s="99"/>
      <c r="U22" s="100"/>
      <c r="V22" s="53"/>
    </row>
    <row r="23" spans="1:22" x14ac:dyDescent="0.25">
      <c r="A23" s="92">
        <v>17</v>
      </c>
      <c r="B23" s="120" t="s">
        <v>98</v>
      </c>
      <c r="C23" s="98"/>
      <c r="D23" s="99"/>
      <c r="E23" s="99"/>
      <c r="F23" s="99"/>
      <c r="G23" s="99"/>
      <c r="H23" s="99"/>
      <c r="I23" s="99"/>
      <c r="J23" s="99"/>
      <c r="K23" s="100"/>
      <c r="L23" s="53"/>
      <c r="M23" s="107"/>
      <c r="N23" s="99"/>
      <c r="O23" s="99"/>
      <c r="P23" s="99"/>
      <c r="Q23" s="99"/>
      <c r="R23" s="99"/>
      <c r="S23" s="99"/>
      <c r="T23" s="99"/>
      <c r="U23" s="100"/>
      <c r="V23" s="53"/>
    </row>
    <row r="24" spans="1:22" x14ac:dyDescent="0.25">
      <c r="A24" s="92">
        <v>18</v>
      </c>
      <c r="B24" s="120" t="s">
        <v>99</v>
      </c>
      <c r="C24" s="98"/>
      <c r="D24" s="99"/>
      <c r="E24" s="99"/>
      <c r="F24" s="99"/>
      <c r="G24" s="99"/>
      <c r="H24" s="99"/>
      <c r="I24" s="99"/>
      <c r="J24" s="99"/>
      <c r="K24" s="100"/>
      <c r="L24" s="53"/>
      <c r="M24" s="107"/>
      <c r="N24" s="99"/>
      <c r="O24" s="99"/>
      <c r="P24" s="99"/>
      <c r="Q24" s="99"/>
      <c r="R24" s="99"/>
      <c r="S24" s="99"/>
      <c r="T24" s="99"/>
      <c r="U24" s="100"/>
      <c r="V24" s="53"/>
    </row>
    <row r="25" spans="1:22" x14ac:dyDescent="0.25">
      <c r="A25" s="92">
        <v>19</v>
      </c>
      <c r="B25" s="120" t="s">
        <v>100</v>
      </c>
      <c r="C25" s="98"/>
      <c r="D25" s="99"/>
      <c r="E25" s="99"/>
      <c r="F25" s="99"/>
      <c r="G25" s="99"/>
      <c r="H25" s="99"/>
      <c r="I25" s="99"/>
      <c r="J25" s="99"/>
      <c r="K25" s="100"/>
      <c r="L25" s="53"/>
      <c r="M25" s="107"/>
      <c r="N25" s="99"/>
      <c r="O25" s="99"/>
      <c r="P25" s="99"/>
      <c r="Q25" s="99"/>
      <c r="R25" s="99"/>
      <c r="S25" s="99"/>
      <c r="T25" s="99"/>
      <c r="U25" s="100"/>
      <c r="V25" s="53"/>
    </row>
    <row r="26" spans="1:22" x14ac:dyDescent="0.25">
      <c r="A26" s="92">
        <v>20</v>
      </c>
      <c r="B26" s="120" t="s">
        <v>101</v>
      </c>
      <c r="C26" s="98"/>
      <c r="D26" s="99"/>
      <c r="E26" s="99"/>
      <c r="F26" s="99"/>
      <c r="G26" s="99"/>
      <c r="H26" s="99"/>
      <c r="I26" s="99"/>
      <c r="J26" s="99"/>
      <c r="K26" s="100"/>
      <c r="L26" s="53"/>
      <c r="M26" s="107"/>
      <c r="N26" s="99"/>
      <c r="O26" s="99"/>
      <c r="P26" s="99"/>
      <c r="Q26" s="99"/>
      <c r="R26" s="99"/>
      <c r="S26" s="99"/>
      <c r="T26" s="99"/>
      <c r="U26" s="100"/>
      <c r="V26" s="53"/>
    </row>
    <row r="27" spans="1:22" x14ac:dyDescent="0.25">
      <c r="A27" s="92">
        <v>21</v>
      </c>
      <c r="B27" s="120" t="s">
        <v>102</v>
      </c>
      <c r="C27" s="98"/>
      <c r="D27" s="99"/>
      <c r="E27" s="99"/>
      <c r="F27" s="99"/>
      <c r="G27" s="99"/>
      <c r="H27" s="99"/>
      <c r="I27" s="99"/>
      <c r="J27" s="99"/>
      <c r="K27" s="100"/>
      <c r="L27" s="53"/>
      <c r="M27" s="107"/>
      <c r="N27" s="99"/>
      <c r="O27" s="99"/>
      <c r="P27" s="99"/>
      <c r="Q27" s="99"/>
      <c r="R27" s="99"/>
      <c r="S27" s="99"/>
      <c r="T27" s="99"/>
      <c r="U27" s="100"/>
      <c r="V27" s="53"/>
    </row>
    <row r="28" spans="1:22" x14ac:dyDescent="0.25">
      <c r="A28" s="92">
        <v>22</v>
      </c>
      <c r="B28" s="120" t="s">
        <v>103</v>
      </c>
      <c r="C28" s="98"/>
      <c r="D28" s="99"/>
      <c r="E28" s="99"/>
      <c r="F28" s="99"/>
      <c r="G28" s="99"/>
      <c r="H28" s="99"/>
      <c r="I28" s="99"/>
      <c r="J28" s="99"/>
      <c r="K28" s="100"/>
      <c r="L28" s="53"/>
      <c r="M28" s="107"/>
      <c r="N28" s="99"/>
      <c r="O28" s="99"/>
      <c r="P28" s="99"/>
      <c r="Q28" s="99"/>
      <c r="R28" s="99"/>
      <c r="S28" s="99"/>
      <c r="T28" s="99"/>
      <c r="U28" s="100"/>
      <c r="V28" s="53"/>
    </row>
    <row r="29" spans="1:22" x14ac:dyDescent="0.25">
      <c r="A29" s="92">
        <v>23</v>
      </c>
      <c r="B29" s="120" t="s">
        <v>104</v>
      </c>
      <c r="C29" s="98"/>
      <c r="D29" s="99"/>
      <c r="E29" s="99"/>
      <c r="F29" s="99"/>
      <c r="G29" s="99"/>
      <c r="H29" s="99"/>
      <c r="I29" s="99"/>
      <c r="J29" s="99"/>
      <c r="K29" s="100"/>
      <c r="L29" s="53"/>
      <c r="M29" s="107"/>
      <c r="N29" s="99"/>
      <c r="O29" s="99"/>
      <c r="P29" s="99"/>
      <c r="Q29" s="99"/>
      <c r="R29" s="99"/>
      <c r="S29" s="99"/>
      <c r="T29" s="99"/>
      <c r="U29" s="100"/>
      <c r="V29" s="53"/>
    </row>
    <row r="30" spans="1:22" x14ac:dyDescent="0.25">
      <c r="A30" s="92">
        <v>24</v>
      </c>
      <c r="B30" s="120" t="s">
        <v>105</v>
      </c>
      <c r="C30" s="98"/>
      <c r="D30" s="99"/>
      <c r="E30" s="99"/>
      <c r="F30" s="99"/>
      <c r="G30" s="99"/>
      <c r="H30" s="99"/>
      <c r="I30" s="99"/>
      <c r="J30" s="99"/>
      <c r="K30" s="100"/>
      <c r="L30" s="53"/>
      <c r="M30" s="107"/>
      <c r="N30" s="99"/>
      <c r="O30" s="99"/>
      <c r="P30" s="99"/>
      <c r="Q30" s="99"/>
      <c r="R30" s="99"/>
      <c r="S30" s="99"/>
      <c r="T30" s="99"/>
      <c r="U30" s="100"/>
      <c r="V30" s="53"/>
    </row>
    <row r="31" spans="1:22" x14ac:dyDescent="0.25">
      <c r="A31" s="92">
        <v>25</v>
      </c>
      <c r="B31" s="120" t="s">
        <v>106</v>
      </c>
      <c r="C31" s="98"/>
      <c r="D31" s="99"/>
      <c r="E31" s="99"/>
      <c r="F31" s="99"/>
      <c r="G31" s="99"/>
      <c r="H31" s="99"/>
      <c r="I31" s="99"/>
      <c r="J31" s="99"/>
      <c r="K31" s="100"/>
      <c r="L31" s="53"/>
      <c r="M31" s="107"/>
      <c r="N31" s="99"/>
      <c r="O31" s="99"/>
      <c r="P31" s="99"/>
      <c r="Q31" s="99"/>
      <c r="R31" s="99"/>
      <c r="S31" s="99"/>
      <c r="T31" s="99"/>
      <c r="U31" s="100"/>
      <c r="V31" s="53"/>
    </row>
    <row r="32" spans="1:22" x14ac:dyDescent="0.25">
      <c r="A32" s="92">
        <v>26</v>
      </c>
      <c r="B32" s="120" t="s">
        <v>107</v>
      </c>
      <c r="C32" s="98"/>
      <c r="D32" s="99"/>
      <c r="E32" s="99"/>
      <c r="F32" s="99"/>
      <c r="G32" s="99"/>
      <c r="H32" s="99"/>
      <c r="I32" s="99"/>
      <c r="J32" s="99"/>
      <c r="K32" s="100"/>
      <c r="L32" s="53"/>
      <c r="M32" s="107"/>
      <c r="N32" s="99"/>
      <c r="O32" s="99"/>
      <c r="P32" s="99"/>
      <c r="Q32" s="99"/>
      <c r="R32" s="99"/>
      <c r="S32" s="99"/>
      <c r="T32" s="99"/>
      <c r="U32" s="100"/>
      <c r="V32" s="53"/>
    </row>
    <row r="33" spans="1:22" x14ac:dyDescent="0.25">
      <c r="A33" s="92">
        <v>27</v>
      </c>
      <c r="B33" s="120" t="s">
        <v>108</v>
      </c>
      <c r="C33" s="98"/>
      <c r="D33" s="99"/>
      <c r="E33" s="99"/>
      <c r="F33" s="99"/>
      <c r="G33" s="99"/>
      <c r="H33" s="99"/>
      <c r="I33" s="99"/>
      <c r="J33" s="99"/>
      <c r="K33" s="100"/>
      <c r="L33" s="53"/>
      <c r="M33" s="107"/>
      <c r="N33" s="99"/>
      <c r="O33" s="99"/>
      <c r="P33" s="99"/>
      <c r="Q33" s="99"/>
      <c r="R33" s="99"/>
      <c r="S33" s="99"/>
      <c r="T33" s="99"/>
      <c r="U33" s="100"/>
      <c r="V33" s="53"/>
    </row>
    <row r="34" spans="1:22" x14ac:dyDescent="0.25">
      <c r="A34" s="92">
        <v>28</v>
      </c>
      <c r="B34" s="120" t="s">
        <v>109</v>
      </c>
      <c r="C34" s="98"/>
      <c r="D34" s="99"/>
      <c r="E34" s="99"/>
      <c r="F34" s="99"/>
      <c r="G34" s="99"/>
      <c r="H34" s="99"/>
      <c r="I34" s="99"/>
      <c r="J34" s="99"/>
      <c r="K34" s="100"/>
      <c r="L34" s="53"/>
      <c r="M34" s="107"/>
      <c r="N34" s="99"/>
      <c r="O34" s="99"/>
      <c r="P34" s="99"/>
      <c r="Q34" s="99"/>
      <c r="R34" s="99"/>
      <c r="S34" s="99"/>
      <c r="T34" s="99"/>
      <c r="U34" s="100"/>
      <c r="V34" s="53"/>
    </row>
    <row r="35" spans="1:22" x14ac:dyDescent="0.25">
      <c r="A35" s="92">
        <v>29</v>
      </c>
      <c r="B35" s="120" t="s">
        <v>110</v>
      </c>
      <c r="C35" s="98"/>
      <c r="D35" s="99"/>
      <c r="E35" s="99"/>
      <c r="F35" s="99"/>
      <c r="G35" s="99"/>
      <c r="H35" s="99"/>
      <c r="I35" s="99"/>
      <c r="J35" s="99"/>
      <c r="K35" s="100"/>
      <c r="L35" s="53"/>
      <c r="M35" s="107"/>
      <c r="N35" s="99"/>
      <c r="O35" s="99"/>
      <c r="P35" s="99"/>
      <c r="Q35" s="99"/>
      <c r="R35" s="99"/>
      <c r="S35" s="99"/>
      <c r="T35" s="99"/>
      <c r="U35" s="100"/>
      <c r="V35" s="53"/>
    </row>
    <row r="36" spans="1:22" x14ac:dyDescent="0.25">
      <c r="A36" s="92">
        <v>30</v>
      </c>
      <c r="B36" s="120" t="s">
        <v>111</v>
      </c>
      <c r="C36" s="98"/>
      <c r="D36" s="99"/>
      <c r="E36" s="99"/>
      <c r="F36" s="99"/>
      <c r="G36" s="99"/>
      <c r="H36" s="99"/>
      <c r="I36" s="99"/>
      <c r="J36" s="99"/>
      <c r="K36" s="100"/>
      <c r="L36" s="53"/>
      <c r="M36" s="107"/>
      <c r="N36" s="99"/>
      <c r="O36" s="99"/>
      <c r="P36" s="99"/>
      <c r="Q36" s="99"/>
      <c r="R36" s="99"/>
      <c r="S36" s="99"/>
      <c r="T36" s="99"/>
      <c r="U36" s="100"/>
      <c r="V36" s="53"/>
    </row>
    <row r="37" spans="1:22" x14ac:dyDescent="0.25">
      <c r="A37" s="92">
        <v>31</v>
      </c>
      <c r="B37" s="120" t="s">
        <v>112</v>
      </c>
      <c r="C37" s="98"/>
      <c r="D37" s="99"/>
      <c r="E37" s="99"/>
      <c r="F37" s="99"/>
      <c r="G37" s="99"/>
      <c r="H37" s="99"/>
      <c r="I37" s="99"/>
      <c r="J37" s="99"/>
      <c r="K37" s="100"/>
      <c r="L37" s="53"/>
      <c r="M37" s="107"/>
      <c r="N37" s="99"/>
      <c r="O37" s="99"/>
      <c r="P37" s="99"/>
      <c r="Q37" s="99"/>
      <c r="R37" s="99"/>
      <c r="S37" s="99"/>
      <c r="T37" s="99"/>
      <c r="U37" s="100"/>
      <c r="V37" s="53"/>
    </row>
    <row r="38" spans="1:22" x14ac:dyDescent="0.25">
      <c r="A38" s="92">
        <v>32</v>
      </c>
      <c r="B38" s="120" t="s">
        <v>113</v>
      </c>
      <c r="C38" s="98"/>
      <c r="D38" s="99"/>
      <c r="E38" s="99"/>
      <c r="F38" s="99"/>
      <c r="G38" s="99"/>
      <c r="H38" s="99"/>
      <c r="I38" s="99"/>
      <c r="J38" s="99"/>
      <c r="K38" s="100"/>
      <c r="L38" s="53"/>
      <c r="M38" s="107"/>
      <c r="N38" s="99"/>
      <c r="O38" s="99"/>
      <c r="P38" s="99"/>
      <c r="Q38" s="99"/>
      <c r="R38" s="99"/>
      <c r="S38" s="99"/>
      <c r="T38" s="99"/>
      <c r="U38" s="100"/>
      <c r="V38" s="53"/>
    </row>
    <row r="39" spans="1:22" x14ac:dyDescent="0.25">
      <c r="A39" s="92">
        <v>33</v>
      </c>
      <c r="B39" s="115"/>
      <c r="C39" s="98"/>
      <c r="D39" s="99"/>
      <c r="E39" s="99"/>
      <c r="F39" s="99"/>
      <c r="G39" s="99"/>
      <c r="H39" s="99"/>
      <c r="I39" s="99"/>
      <c r="J39" s="99"/>
      <c r="K39" s="100"/>
      <c r="L39" s="53"/>
      <c r="M39" s="107"/>
      <c r="N39" s="99"/>
      <c r="O39" s="99"/>
      <c r="P39" s="99"/>
      <c r="Q39" s="99"/>
      <c r="R39" s="99"/>
      <c r="S39" s="99"/>
      <c r="T39" s="99"/>
      <c r="U39" s="100"/>
      <c r="V39" s="53"/>
    </row>
    <row r="40" spans="1:22" x14ac:dyDescent="0.25">
      <c r="A40" s="92">
        <v>34</v>
      </c>
      <c r="B40" s="115"/>
      <c r="C40" s="98"/>
      <c r="D40" s="99"/>
      <c r="E40" s="99"/>
      <c r="F40" s="99"/>
      <c r="G40" s="99"/>
      <c r="H40" s="99"/>
      <c r="I40" s="99"/>
      <c r="J40" s="99"/>
      <c r="K40" s="100"/>
      <c r="L40" s="53"/>
      <c r="M40" s="107"/>
      <c r="N40" s="99"/>
      <c r="O40" s="99"/>
      <c r="P40" s="99"/>
      <c r="Q40" s="99"/>
      <c r="R40" s="99"/>
      <c r="S40" s="99"/>
      <c r="T40" s="99"/>
      <c r="U40" s="100"/>
      <c r="V40" s="53"/>
    </row>
    <row r="41" spans="1:22" ht="15.75" thickBot="1" x14ac:dyDescent="0.3">
      <c r="A41" s="93">
        <v>35</v>
      </c>
      <c r="B41" s="116"/>
      <c r="C41" s="101"/>
      <c r="D41" s="102"/>
      <c r="E41" s="102"/>
      <c r="F41" s="102"/>
      <c r="G41" s="102"/>
      <c r="H41" s="102"/>
      <c r="I41" s="102"/>
      <c r="J41" s="102"/>
      <c r="K41" s="103"/>
      <c r="L41" s="54"/>
      <c r="M41" s="108"/>
      <c r="N41" s="102"/>
      <c r="O41" s="102"/>
      <c r="P41" s="102"/>
      <c r="Q41" s="102"/>
      <c r="R41" s="102"/>
      <c r="S41" s="102"/>
      <c r="T41" s="102"/>
      <c r="U41" s="103"/>
      <c r="V41" s="54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BE39-1E21-43D2-87EC-75FB4BEF5B67}">
  <dimension ref="A1:AH40"/>
  <sheetViews>
    <sheetView workbookViewId="0">
      <selection activeCell="M16" sqref="M16:M17"/>
    </sheetView>
  </sheetViews>
  <sheetFormatPr baseColWidth="10" defaultColWidth="9.140625" defaultRowHeight="15" x14ac:dyDescent="0.25"/>
  <cols>
    <col min="1" max="1" width="4.5703125" style="1" bestFit="1" customWidth="1"/>
    <col min="2" max="2" width="27.28515625" bestFit="1" customWidth="1"/>
    <col min="3" max="33" width="2.7109375" customWidth="1"/>
    <col min="34" max="34" width="5.42578125" style="1" bestFit="1" customWidth="1"/>
  </cols>
  <sheetData>
    <row r="1" spans="1:34" ht="32.25" customHeight="1" thickBot="1" x14ac:dyDescent="0.3">
      <c r="A1" s="14"/>
      <c r="B1" s="17"/>
      <c r="C1" s="63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4" t="s">
        <v>12</v>
      </c>
      <c r="X1" s="75"/>
      <c r="Y1" s="75"/>
      <c r="Z1" s="76"/>
      <c r="AA1" s="71"/>
      <c r="AB1" s="72"/>
      <c r="AC1" s="72"/>
      <c r="AD1" s="72"/>
      <c r="AE1" s="72"/>
      <c r="AF1" s="72"/>
      <c r="AG1" s="72"/>
      <c r="AH1" s="73"/>
    </row>
    <row r="2" spans="1:34" ht="15.75" thickBot="1" x14ac:dyDescent="0.3">
      <c r="A2" s="16"/>
      <c r="B2" s="18"/>
      <c r="C2" s="66" t="s">
        <v>3</v>
      </c>
      <c r="D2" s="67"/>
      <c r="E2" s="67"/>
      <c r="F2" s="68"/>
      <c r="G2" s="69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0"/>
      <c r="W2" s="77" t="s">
        <v>2</v>
      </c>
      <c r="X2" s="78"/>
      <c r="Y2" s="78"/>
      <c r="Z2" s="79"/>
      <c r="AA2" s="14"/>
      <c r="AB2" s="15"/>
      <c r="AC2" s="15"/>
      <c r="AD2" s="15"/>
      <c r="AE2" s="15"/>
      <c r="AF2" s="15"/>
      <c r="AG2" s="15"/>
      <c r="AH2" s="17"/>
    </row>
    <row r="3" spans="1:34" ht="15.75" thickBot="1" x14ac:dyDescent="0.3">
      <c r="A3" s="16"/>
      <c r="B3" s="18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80"/>
      <c r="X3" s="81"/>
      <c r="Y3" s="81"/>
      <c r="Z3" s="82"/>
      <c r="AA3" s="64"/>
      <c r="AB3" s="83"/>
      <c r="AC3" s="83"/>
      <c r="AD3" s="83"/>
      <c r="AE3" s="83"/>
      <c r="AF3" s="83"/>
      <c r="AG3" s="83"/>
      <c r="AH3" s="65"/>
    </row>
    <row r="4" spans="1:34" ht="15.75" thickBot="1" x14ac:dyDescent="0.3">
      <c r="A4" s="64"/>
      <c r="B4" s="65"/>
      <c r="C4" s="66" t="s">
        <v>11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0"/>
    </row>
    <row r="5" spans="1:34" ht="15.75" thickBot="1" x14ac:dyDescent="0.3">
      <c r="A5" s="55" t="s">
        <v>5</v>
      </c>
      <c r="B5" s="3" t="s">
        <v>6</v>
      </c>
      <c r="C5" s="87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60">
        <v>13</v>
      </c>
      <c r="P5" s="60">
        <v>14</v>
      </c>
      <c r="Q5" s="60">
        <v>15</v>
      </c>
      <c r="R5" s="60">
        <v>16</v>
      </c>
      <c r="S5" s="60">
        <v>17</v>
      </c>
      <c r="T5" s="60">
        <v>18</v>
      </c>
      <c r="U5" s="60">
        <v>19</v>
      </c>
      <c r="V5" s="60">
        <v>20</v>
      </c>
      <c r="W5" s="60">
        <v>21</v>
      </c>
      <c r="X5" s="60">
        <v>22</v>
      </c>
      <c r="Y5" s="60">
        <v>23</v>
      </c>
      <c r="Z5" s="60">
        <v>24</v>
      </c>
      <c r="AA5" s="60">
        <v>25</v>
      </c>
      <c r="AB5" s="60">
        <v>26</v>
      </c>
      <c r="AC5" s="60">
        <v>27</v>
      </c>
      <c r="AD5" s="60">
        <v>28</v>
      </c>
      <c r="AE5" s="60">
        <v>29</v>
      </c>
      <c r="AF5" s="60">
        <v>30</v>
      </c>
      <c r="AG5" s="5">
        <v>31</v>
      </c>
      <c r="AH5" s="3" t="s">
        <v>22</v>
      </c>
    </row>
    <row r="6" spans="1:34" ht="12" customHeight="1" x14ac:dyDescent="0.25">
      <c r="A6" s="88">
        <v>1</v>
      </c>
      <c r="B6" s="122" t="s">
        <v>82</v>
      </c>
      <c r="C6" s="10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109">
        <f>SUM(C6:AG6)</f>
        <v>0</v>
      </c>
    </row>
    <row r="7" spans="1:34" ht="12" customHeight="1" x14ac:dyDescent="0.25">
      <c r="A7" s="89">
        <v>2</v>
      </c>
      <c r="B7" s="123" t="s">
        <v>83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  <c r="AH7" s="110"/>
    </row>
    <row r="8" spans="1:34" ht="12" customHeight="1" x14ac:dyDescent="0.25">
      <c r="A8" s="89">
        <v>3</v>
      </c>
      <c r="B8" s="123" t="s">
        <v>84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110"/>
    </row>
    <row r="9" spans="1:34" ht="12" customHeight="1" x14ac:dyDescent="0.25">
      <c r="A9" s="89">
        <v>4</v>
      </c>
      <c r="B9" s="123" t="s">
        <v>85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10"/>
    </row>
    <row r="10" spans="1:34" ht="12" customHeight="1" x14ac:dyDescent="0.25">
      <c r="A10" s="89">
        <v>5</v>
      </c>
      <c r="B10" s="123" t="s">
        <v>86</v>
      </c>
      <c r="C10" s="107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10"/>
    </row>
    <row r="11" spans="1:34" ht="12" customHeight="1" x14ac:dyDescent="0.25">
      <c r="A11" s="89">
        <v>6</v>
      </c>
      <c r="B11" s="123" t="s">
        <v>87</v>
      </c>
      <c r="C11" s="10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10"/>
    </row>
    <row r="12" spans="1:34" ht="12" customHeight="1" x14ac:dyDescent="0.25">
      <c r="A12" s="89">
        <v>7</v>
      </c>
      <c r="B12" s="123" t="s">
        <v>88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10"/>
    </row>
    <row r="13" spans="1:34" ht="12" customHeight="1" x14ac:dyDescent="0.25">
      <c r="A13" s="89">
        <v>8</v>
      </c>
      <c r="B13" s="123" t="s">
        <v>89</v>
      </c>
      <c r="C13" s="107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10"/>
    </row>
    <row r="14" spans="1:34" ht="12" customHeight="1" x14ac:dyDescent="0.25">
      <c r="A14" s="89">
        <v>9</v>
      </c>
      <c r="B14" s="123" t="s">
        <v>90</v>
      </c>
      <c r="C14" s="107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10"/>
    </row>
    <row r="15" spans="1:34" ht="12" customHeight="1" x14ac:dyDescent="0.25">
      <c r="A15" s="89">
        <v>10</v>
      </c>
      <c r="B15" s="123" t="s">
        <v>91</v>
      </c>
      <c r="C15" s="107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0"/>
    </row>
    <row r="16" spans="1:34" ht="12" customHeight="1" x14ac:dyDescent="0.25">
      <c r="A16" s="89">
        <v>11</v>
      </c>
      <c r="B16" s="123" t="s">
        <v>92</v>
      </c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0"/>
    </row>
    <row r="17" spans="1:34" ht="12" customHeight="1" x14ac:dyDescent="0.25">
      <c r="A17" s="89">
        <v>12</v>
      </c>
      <c r="B17" s="123" t="s">
        <v>93</v>
      </c>
      <c r="C17" s="10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0"/>
    </row>
    <row r="18" spans="1:34" ht="12" customHeight="1" x14ac:dyDescent="0.25">
      <c r="A18" s="89">
        <v>13</v>
      </c>
      <c r="B18" s="123" t="s">
        <v>94</v>
      </c>
      <c r="C18" s="10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10"/>
    </row>
    <row r="19" spans="1:34" ht="12" customHeight="1" x14ac:dyDescent="0.25">
      <c r="A19" s="89">
        <v>14</v>
      </c>
      <c r="B19" s="123" t="s">
        <v>95</v>
      </c>
      <c r="C19" s="107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10"/>
    </row>
    <row r="20" spans="1:34" ht="12" customHeight="1" x14ac:dyDescent="0.25">
      <c r="A20" s="89">
        <v>15</v>
      </c>
      <c r="B20" s="123" t="s">
        <v>96</v>
      </c>
      <c r="C20" s="107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10"/>
    </row>
    <row r="21" spans="1:34" ht="12" customHeight="1" x14ac:dyDescent="0.25">
      <c r="A21" s="89">
        <v>16</v>
      </c>
      <c r="B21" s="123" t="s">
        <v>97</v>
      </c>
      <c r="C21" s="107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10"/>
    </row>
    <row r="22" spans="1:34" ht="12" customHeight="1" x14ac:dyDescent="0.25">
      <c r="A22" s="89">
        <v>17</v>
      </c>
      <c r="B22" s="123" t="s">
        <v>98</v>
      </c>
      <c r="C22" s="107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10"/>
    </row>
    <row r="23" spans="1:34" ht="12" customHeight="1" x14ac:dyDescent="0.25">
      <c r="A23" s="89">
        <v>18</v>
      </c>
      <c r="B23" s="123" t="s">
        <v>99</v>
      </c>
      <c r="C23" s="107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0"/>
    </row>
    <row r="24" spans="1:34" ht="12" customHeight="1" x14ac:dyDescent="0.25">
      <c r="A24" s="89">
        <v>19</v>
      </c>
      <c r="B24" s="123" t="s">
        <v>100</v>
      </c>
      <c r="C24" s="107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10"/>
    </row>
    <row r="25" spans="1:34" ht="12" customHeight="1" x14ac:dyDescent="0.25">
      <c r="A25" s="89">
        <v>20</v>
      </c>
      <c r="B25" s="123" t="s">
        <v>101</v>
      </c>
      <c r="C25" s="107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0"/>
    </row>
    <row r="26" spans="1:34" ht="12" customHeight="1" x14ac:dyDescent="0.25">
      <c r="A26" s="89">
        <v>21</v>
      </c>
      <c r="B26" s="123" t="s">
        <v>102</v>
      </c>
      <c r="C26" s="107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0"/>
    </row>
    <row r="27" spans="1:34" ht="12" customHeight="1" x14ac:dyDescent="0.25">
      <c r="A27" s="89">
        <v>22</v>
      </c>
      <c r="B27" s="123" t="s">
        <v>103</v>
      </c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10"/>
    </row>
    <row r="28" spans="1:34" ht="12" customHeight="1" x14ac:dyDescent="0.25">
      <c r="A28" s="89">
        <v>23</v>
      </c>
      <c r="B28" s="123" t="s">
        <v>104</v>
      </c>
      <c r="C28" s="107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10"/>
    </row>
    <row r="29" spans="1:34" ht="12" customHeight="1" x14ac:dyDescent="0.25">
      <c r="A29" s="89">
        <v>24</v>
      </c>
      <c r="B29" s="123" t="s">
        <v>105</v>
      </c>
      <c r="C29" s="107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10"/>
    </row>
    <row r="30" spans="1:34" ht="12" customHeight="1" x14ac:dyDescent="0.25">
      <c r="A30" s="89">
        <v>25</v>
      </c>
      <c r="B30" s="123" t="s">
        <v>106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10"/>
    </row>
    <row r="31" spans="1:34" ht="12" customHeight="1" x14ac:dyDescent="0.25">
      <c r="A31" s="89">
        <v>26</v>
      </c>
      <c r="B31" s="123" t="s">
        <v>107</v>
      </c>
      <c r="C31" s="10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10"/>
    </row>
    <row r="32" spans="1:34" ht="12" customHeight="1" x14ac:dyDescent="0.25">
      <c r="A32" s="89">
        <v>27</v>
      </c>
      <c r="B32" s="123" t="s">
        <v>108</v>
      </c>
      <c r="C32" s="107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10"/>
    </row>
    <row r="33" spans="1:34" ht="12" customHeight="1" x14ac:dyDescent="0.25">
      <c r="A33" s="89">
        <v>28</v>
      </c>
      <c r="B33" s="123" t="s">
        <v>109</v>
      </c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10"/>
    </row>
    <row r="34" spans="1:34" ht="12" customHeight="1" x14ac:dyDescent="0.25">
      <c r="A34" s="89">
        <v>29</v>
      </c>
      <c r="B34" s="123" t="s">
        <v>110</v>
      </c>
      <c r="C34" s="107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10"/>
    </row>
    <row r="35" spans="1:34" ht="12" customHeight="1" x14ac:dyDescent="0.25">
      <c r="A35" s="89">
        <v>30</v>
      </c>
      <c r="B35" s="123" t="s">
        <v>111</v>
      </c>
      <c r="C35" s="10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10"/>
    </row>
    <row r="36" spans="1:34" ht="12" customHeight="1" x14ac:dyDescent="0.25">
      <c r="A36" s="89">
        <v>31</v>
      </c>
      <c r="B36" s="123" t="s">
        <v>112</v>
      </c>
      <c r="C36" s="10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110"/>
    </row>
    <row r="37" spans="1:34" ht="12" customHeight="1" x14ac:dyDescent="0.25">
      <c r="A37" s="89">
        <v>32</v>
      </c>
      <c r="B37" s="123" t="s">
        <v>113</v>
      </c>
      <c r="C37" s="107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0"/>
    </row>
    <row r="38" spans="1:34" ht="12" customHeight="1" x14ac:dyDescent="0.25">
      <c r="A38" s="89">
        <v>33</v>
      </c>
      <c r="B38" s="112"/>
      <c r="C38" s="107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110"/>
    </row>
    <row r="39" spans="1:34" ht="12" customHeight="1" x14ac:dyDescent="0.25">
      <c r="A39" s="89">
        <v>34</v>
      </c>
      <c r="B39" s="112"/>
      <c r="C39" s="10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110"/>
    </row>
    <row r="40" spans="1:34" ht="12" customHeight="1" thickBot="1" x14ac:dyDescent="0.3">
      <c r="A40" s="90">
        <v>35</v>
      </c>
      <c r="B40" s="113"/>
      <c r="C40" s="10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3"/>
      <c r="AH40" s="111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8330-8850-49CD-B1EC-A9C4C976DB4B}">
  <dimension ref="A1:V40"/>
  <sheetViews>
    <sheetView workbookViewId="0">
      <selection activeCell="G14" sqref="G14"/>
    </sheetView>
  </sheetViews>
  <sheetFormatPr baseColWidth="10" defaultColWidth="9.140625" defaultRowHeight="15" x14ac:dyDescent="0.25"/>
  <cols>
    <col min="1" max="1" width="4.5703125" style="1" bestFit="1" customWidth="1"/>
    <col min="2" max="2" width="27.28515625" bestFit="1" customWidth="1"/>
    <col min="3" max="6" width="5.7109375" customWidth="1"/>
    <col min="7" max="7" width="9" style="1" bestFit="1" customWidth="1"/>
    <col min="11" max="11" width="5.5703125" bestFit="1" customWidth="1"/>
  </cols>
  <sheetData>
    <row r="1" spans="1:22" ht="32.25" customHeight="1" thickBot="1" x14ac:dyDescent="0.3">
      <c r="A1" s="10"/>
      <c r="B1" s="11"/>
      <c r="C1" s="22" t="s">
        <v>0</v>
      </c>
      <c r="D1" s="23"/>
      <c r="E1" s="23"/>
      <c r="F1" s="23"/>
      <c r="G1" s="23"/>
      <c r="H1" s="23"/>
      <c r="I1" s="24"/>
      <c r="J1" s="3" t="s">
        <v>1</v>
      </c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thickBot="1" x14ac:dyDescent="0.3">
      <c r="A2" s="12"/>
      <c r="B2" s="13"/>
      <c r="C2" s="19" t="s">
        <v>3</v>
      </c>
      <c r="D2" s="20"/>
      <c r="E2" s="21"/>
      <c r="F2" s="25"/>
      <c r="G2" s="26"/>
      <c r="H2" s="26"/>
      <c r="I2" s="26"/>
      <c r="J2" s="26"/>
      <c r="K2" s="27"/>
    </row>
    <row r="3" spans="1:22" ht="15.75" thickBot="1" x14ac:dyDescent="0.3">
      <c r="A3" s="12"/>
      <c r="B3" s="13"/>
      <c r="C3" s="19" t="s">
        <v>2</v>
      </c>
      <c r="D3" s="20"/>
      <c r="E3" s="21"/>
      <c r="F3" s="25"/>
      <c r="G3" s="26"/>
      <c r="H3" s="26"/>
      <c r="I3" s="26"/>
      <c r="J3" s="26"/>
      <c r="K3" s="27"/>
    </row>
    <row r="4" spans="1:22" ht="15.75" thickBot="1" x14ac:dyDescent="0.3">
      <c r="A4" s="12"/>
      <c r="B4" s="13"/>
      <c r="C4" s="10"/>
      <c r="D4" s="11"/>
      <c r="E4" s="11"/>
      <c r="F4" s="11"/>
      <c r="G4" s="28"/>
      <c r="H4" s="19" t="s">
        <v>14</v>
      </c>
      <c r="I4" s="20"/>
      <c r="J4" s="20"/>
      <c r="K4" s="21"/>
    </row>
    <row r="5" spans="1:22" ht="15.75" thickBot="1" x14ac:dyDescent="0.3">
      <c r="A5" s="55" t="s">
        <v>5</v>
      </c>
      <c r="B5" s="3" t="s">
        <v>6</v>
      </c>
      <c r="C5" s="91" t="s">
        <v>7</v>
      </c>
      <c r="D5" s="3" t="s">
        <v>8</v>
      </c>
      <c r="E5" s="3" t="s">
        <v>10</v>
      </c>
      <c r="F5" s="55" t="s">
        <v>9</v>
      </c>
      <c r="G5" s="121" t="s">
        <v>13</v>
      </c>
      <c r="H5" s="118" t="s">
        <v>15</v>
      </c>
      <c r="I5" s="6" t="s">
        <v>16</v>
      </c>
      <c r="J5" s="118" t="s">
        <v>17</v>
      </c>
      <c r="K5" s="121" t="s">
        <v>18</v>
      </c>
    </row>
    <row r="6" spans="1:22" x14ac:dyDescent="0.25">
      <c r="A6" s="84">
        <v>1</v>
      </c>
      <c r="B6" s="122" t="s">
        <v>82</v>
      </c>
      <c r="C6" s="94">
        <f>'Rasgos 3° "F"'!L7</f>
        <v>0</v>
      </c>
      <c r="D6" s="95">
        <f>'Rasgos 3° "F"'!V7</f>
        <v>0</v>
      </c>
      <c r="E6" s="96"/>
      <c r="F6" s="97"/>
      <c r="G6" s="104">
        <f>SUM(C6:F6)</f>
        <v>0</v>
      </c>
      <c r="H6" s="106">
        <f>'Asistencias 3° "F"'!AH6</f>
        <v>0</v>
      </c>
      <c r="I6" s="96"/>
      <c r="J6" s="97"/>
      <c r="K6" s="105">
        <f>SUM(H6:J6)</f>
        <v>0</v>
      </c>
    </row>
    <row r="7" spans="1:22" x14ac:dyDescent="0.25">
      <c r="A7" s="85">
        <v>2</v>
      </c>
      <c r="B7" s="123" t="s">
        <v>83</v>
      </c>
      <c r="C7" s="98"/>
      <c r="D7" s="99"/>
      <c r="E7" s="99"/>
      <c r="F7" s="100"/>
      <c r="G7" s="53"/>
      <c r="H7" s="107"/>
      <c r="I7" s="99"/>
      <c r="J7" s="100"/>
      <c r="K7" s="53"/>
    </row>
    <row r="8" spans="1:22" x14ac:dyDescent="0.25">
      <c r="A8" s="85">
        <v>3</v>
      </c>
      <c r="B8" s="123" t="s">
        <v>84</v>
      </c>
      <c r="C8" s="98"/>
      <c r="D8" s="99"/>
      <c r="E8" s="99"/>
      <c r="F8" s="100"/>
      <c r="G8" s="53"/>
      <c r="H8" s="107"/>
      <c r="I8" s="99"/>
      <c r="J8" s="100"/>
      <c r="K8" s="53"/>
    </row>
    <row r="9" spans="1:22" x14ac:dyDescent="0.25">
      <c r="A9" s="85">
        <v>4</v>
      </c>
      <c r="B9" s="123" t="s">
        <v>85</v>
      </c>
      <c r="C9" s="98"/>
      <c r="D9" s="99"/>
      <c r="E9" s="99"/>
      <c r="F9" s="100"/>
      <c r="G9" s="53"/>
      <c r="H9" s="107"/>
      <c r="I9" s="99"/>
      <c r="J9" s="100"/>
      <c r="K9" s="53"/>
    </row>
    <row r="10" spans="1:22" x14ac:dyDescent="0.25">
      <c r="A10" s="85">
        <v>5</v>
      </c>
      <c r="B10" s="123" t="s">
        <v>86</v>
      </c>
      <c r="C10" s="98"/>
      <c r="D10" s="99"/>
      <c r="E10" s="99"/>
      <c r="F10" s="100"/>
      <c r="G10" s="53"/>
      <c r="H10" s="107"/>
      <c r="I10" s="99"/>
      <c r="J10" s="100"/>
      <c r="K10" s="53"/>
    </row>
    <row r="11" spans="1:22" x14ac:dyDescent="0.25">
      <c r="A11" s="85">
        <v>6</v>
      </c>
      <c r="B11" s="123" t="s">
        <v>87</v>
      </c>
      <c r="C11" s="98"/>
      <c r="D11" s="99"/>
      <c r="E11" s="99"/>
      <c r="F11" s="100"/>
      <c r="G11" s="53"/>
      <c r="H11" s="107"/>
      <c r="I11" s="99"/>
      <c r="J11" s="100"/>
      <c r="K11" s="53"/>
    </row>
    <row r="12" spans="1:22" x14ac:dyDescent="0.25">
      <c r="A12" s="85">
        <v>7</v>
      </c>
      <c r="B12" s="123" t="s">
        <v>88</v>
      </c>
      <c r="C12" s="98"/>
      <c r="D12" s="99"/>
      <c r="E12" s="99"/>
      <c r="F12" s="100"/>
      <c r="G12" s="53"/>
      <c r="H12" s="107"/>
      <c r="I12" s="99"/>
      <c r="J12" s="100"/>
      <c r="K12" s="53"/>
    </row>
    <row r="13" spans="1:22" x14ac:dyDescent="0.25">
      <c r="A13" s="85">
        <v>8</v>
      </c>
      <c r="B13" s="123" t="s">
        <v>89</v>
      </c>
      <c r="C13" s="98"/>
      <c r="D13" s="99"/>
      <c r="E13" s="99"/>
      <c r="F13" s="100"/>
      <c r="G13" s="53"/>
      <c r="H13" s="107"/>
      <c r="I13" s="99"/>
      <c r="J13" s="100"/>
      <c r="K13" s="53"/>
    </row>
    <row r="14" spans="1:22" x14ac:dyDescent="0.25">
      <c r="A14" s="85">
        <v>9</v>
      </c>
      <c r="B14" s="123" t="s">
        <v>90</v>
      </c>
      <c r="C14" s="98"/>
      <c r="D14" s="99"/>
      <c r="E14" s="99"/>
      <c r="F14" s="100"/>
      <c r="G14" s="53"/>
      <c r="H14" s="107"/>
      <c r="I14" s="99"/>
      <c r="J14" s="100"/>
      <c r="K14" s="53"/>
    </row>
    <row r="15" spans="1:22" x14ac:dyDescent="0.25">
      <c r="A15" s="85">
        <v>10</v>
      </c>
      <c r="B15" s="123" t="s">
        <v>91</v>
      </c>
      <c r="C15" s="98"/>
      <c r="D15" s="99"/>
      <c r="E15" s="99"/>
      <c r="F15" s="100"/>
      <c r="G15" s="53"/>
      <c r="H15" s="107"/>
      <c r="I15" s="99"/>
      <c r="J15" s="100"/>
      <c r="K15" s="53"/>
    </row>
    <row r="16" spans="1:22" x14ac:dyDescent="0.25">
      <c r="A16" s="85">
        <v>11</v>
      </c>
      <c r="B16" s="123" t="s">
        <v>92</v>
      </c>
      <c r="C16" s="98"/>
      <c r="D16" s="99"/>
      <c r="E16" s="99"/>
      <c r="F16" s="100"/>
      <c r="G16" s="53"/>
      <c r="H16" s="107"/>
      <c r="I16" s="99"/>
      <c r="J16" s="100"/>
      <c r="K16" s="53"/>
    </row>
    <row r="17" spans="1:11" x14ac:dyDescent="0.25">
      <c r="A17" s="85">
        <v>12</v>
      </c>
      <c r="B17" s="123" t="s">
        <v>93</v>
      </c>
      <c r="C17" s="98"/>
      <c r="D17" s="99"/>
      <c r="E17" s="99"/>
      <c r="F17" s="100"/>
      <c r="G17" s="53"/>
      <c r="H17" s="107"/>
      <c r="I17" s="99"/>
      <c r="J17" s="100"/>
      <c r="K17" s="53"/>
    </row>
    <row r="18" spans="1:11" x14ac:dyDescent="0.25">
      <c r="A18" s="85">
        <v>13</v>
      </c>
      <c r="B18" s="123" t="s">
        <v>94</v>
      </c>
      <c r="C18" s="98"/>
      <c r="D18" s="99"/>
      <c r="E18" s="99"/>
      <c r="F18" s="100"/>
      <c r="G18" s="53"/>
      <c r="H18" s="107"/>
      <c r="I18" s="99"/>
      <c r="J18" s="100"/>
      <c r="K18" s="53"/>
    </row>
    <row r="19" spans="1:11" x14ac:dyDescent="0.25">
      <c r="A19" s="85">
        <v>14</v>
      </c>
      <c r="B19" s="123" t="s">
        <v>95</v>
      </c>
      <c r="C19" s="98"/>
      <c r="D19" s="99"/>
      <c r="E19" s="99"/>
      <c r="F19" s="100"/>
      <c r="G19" s="53"/>
      <c r="H19" s="107"/>
      <c r="I19" s="99"/>
      <c r="J19" s="100"/>
      <c r="K19" s="53"/>
    </row>
    <row r="20" spans="1:11" x14ac:dyDescent="0.25">
      <c r="A20" s="85">
        <v>15</v>
      </c>
      <c r="B20" s="123" t="s">
        <v>96</v>
      </c>
      <c r="C20" s="98"/>
      <c r="D20" s="99"/>
      <c r="E20" s="99"/>
      <c r="F20" s="100"/>
      <c r="G20" s="53"/>
      <c r="H20" s="107"/>
      <c r="I20" s="99"/>
      <c r="J20" s="100"/>
      <c r="K20" s="53"/>
    </row>
    <row r="21" spans="1:11" x14ac:dyDescent="0.25">
      <c r="A21" s="85">
        <v>16</v>
      </c>
      <c r="B21" s="123" t="s">
        <v>97</v>
      </c>
      <c r="C21" s="98"/>
      <c r="D21" s="99"/>
      <c r="E21" s="99"/>
      <c r="F21" s="100"/>
      <c r="G21" s="53"/>
      <c r="H21" s="107"/>
      <c r="I21" s="99"/>
      <c r="J21" s="100"/>
      <c r="K21" s="53"/>
    </row>
    <row r="22" spans="1:11" x14ac:dyDescent="0.25">
      <c r="A22" s="85">
        <v>17</v>
      </c>
      <c r="B22" s="123" t="s">
        <v>98</v>
      </c>
      <c r="C22" s="98"/>
      <c r="D22" s="99"/>
      <c r="E22" s="99"/>
      <c r="F22" s="100"/>
      <c r="G22" s="53"/>
      <c r="H22" s="107"/>
      <c r="I22" s="99"/>
      <c r="J22" s="100"/>
      <c r="K22" s="53"/>
    </row>
    <row r="23" spans="1:11" x14ac:dyDescent="0.25">
      <c r="A23" s="85">
        <v>18</v>
      </c>
      <c r="B23" s="123" t="s">
        <v>99</v>
      </c>
      <c r="C23" s="98"/>
      <c r="D23" s="99"/>
      <c r="E23" s="99"/>
      <c r="F23" s="100"/>
      <c r="G23" s="53"/>
      <c r="H23" s="107"/>
      <c r="I23" s="99"/>
      <c r="J23" s="100"/>
      <c r="K23" s="53"/>
    </row>
    <row r="24" spans="1:11" x14ac:dyDescent="0.25">
      <c r="A24" s="85">
        <v>19</v>
      </c>
      <c r="B24" s="123" t="s">
        <v>100</v>
      </c>
      <c r="C24" s="98"/>
      <c r="D24" s="99"/>
      <c r="E24" s="99"/>
      <c r="F24" s="100"/>
      <c r="G24" s="53"/>
      <c r="H24" s="107"/>
      <c r="I24" s="99"/>
      <c r="J24" s="100"/>
      <c r="K24" s="53"/>
    </row>
    <row r="25" spans="1:11" x14ac:dyDescent="0.25">
      <c r="A25" s="85">
        <v>20</v>
      </c>
      <c r="B25" s="123" t="s">
        <v>101</v>
      </c>
      <c r="C25" s="98"/>
      <c r="D25" s="99"/>
      <c r="E25" s="99"/>
      <c r="F25" s="100"/>
      <c r="G25" s="53"/>
      <c r="H25" s="107"/>
      <c r="I25" s="99"/>
      <c r="J25" s="100"/>
      <c r="K25" s="53"/>
    </row>
    <row r="26" spans="1:11" x14ac:dyDescent="0.25">
      <c r="A26" s="85">
        <v>21</v>
      </c>
      <c r="B26" s="123" t="s">
        <v>102</v>
      </c>
      <c r="C26" s="98"/>
      <c r="D26" s="99"/>
      <c r="E26" s="99"/>
      <c r="F26" s="100"/>
      <c r="G26" s="53"/>
      <c r="H26" s="107"/>
      <c r="I26" s="99"/>
      <c r="J26" s="100"/>
      <c r="K26" s="53"/>
    </row>
    <row r="27" spans="1:11" x14ac:dyDescent="0.25">
      <c r="A27" s="85">
        <v>22</v>
      </c>
      <c r="B27" s="123" t="s">
        <v>103</v>
      </c>
      <c r="C27" s="98"/>
      <c r="D27" s="99"/>
      <c r="E27" s="99"/>
      <c r="F27" s="100"/>
      <c r="G27" s="53"/>
      <c r="H27" s="107"/>
      <c r="I27" s="99"/>
      <c r="J27" s="100"/>
      <c r="K27" s="53"/>
    </row>
    <row r="28" spans="1:11" x14ac:dyDescent="0.25">
      <c r="A28" s="85">
        <v>23</v>
      </c>
      <c r="B28" s="123" t="s">
        <v>104</v>
      </c>
      <c r="C28" s="98"/>
      <c r="D28" s="99"/>
      <c r="E28" s="99"/>
      <c r="F28" s="100"/>
      <c r="G28" s="53"/>
      <c r="H28" s="107"/>
      <c r="I28" s="99"/>
      <c r="J28" s="100"/>
      <c r="K28" s="53"/>
    </row>
    <row r="29" spans="1:11" x14ac:dyDescent="0.25">
      <c r="A29" s="85">
        <v>24</v>
      </c>
      <c r="B29" s="123" t="s">
        <v>105</v>
      </c>
      <c r="C29" s="98"/>
      <c r="D29" s="99"/>
      <c r="E29" s="99"/>
      <c r="F29" s="100"/>
      <c r="G29" s="53"/>
      <c r="H29" s="107"/>
      <c r="I29" s="99"/>
      <c r="J29" s="100"/>
      <c r="K29" s="53"/>
    </row>
    <row r="30" spans="1:11" x14ac:dyDescent="0.25">
      <c r="A30" s="85">
        <v>25</v>
      </c>
      <c r="B30" s="123" t="s">
        <v>106</v>
      </c>
      <c r="C30" s="98"/>
      <c r="D30" s="99"/>
      <c r="E30" s="99"/>
      <c r="F30" s="100"/>
      <c r="G30" s="53"/>
      <c r="H30" s="107"/>
      <c r="I30" s="99"/>
      <c r="J30" s="100"/>
      <c r="K30" s="53"/>
    </row>
    <row r="31" spans="1:11" x14ac:dyDescent="0.25">
      <c r="A31" s="85">
        <v>26</v>
      </c>
      <c r="B31" s="123" t="s">
        <v>107</v>
      </c>
      <c r="C31" s="98"/>
      <c r="D31" s="99"/>
      <c r="E31" s="99"/>
      <c r="F31" s="100"/>
      <c r="G31" s="53"/>
      <c r="H31" s="107"/>
      <c r="I31" s="99"/>
      <c r="J31" s="100"/>
      <c r="K31" s="53"/>
    </row>
    <row r="32" spans="1:11" x14ac:dyDescent="0.25">
      <c r="A32" s="85">
        <v>27</v>
      </c>
      <c r="B32" s="123" t="s">
        <v>108</v>
      </c>
      <c r="C32" s="98"/>
      <c r="D32" s="99"/>
      <c r="E32" s="99"/>
      <c r="F32" s="100"/>
      <c r="G32" s="53"/>
      <c r="H32" s="107"/>
      <c r="I32" s="99"/>
      <c r="J32" s="100"/>
      <c r="K32" s="53"/>
    </row>
    <row r="33" spans="1:11" x14ac:dyDescent="0.25">
      <c r="A33" s="85">
        <v>28</v>
      </c>
      <c r="B33" s="123" t="s">
        <v>109</v>
      </c>
      <c r="C33" s="98"/>
      <c r="D33" s="99"/>
      <c r="E33" s="99"/>
      <c r="F33" s="100"/>
      <c r="G33" s="53"/>
      <c r="H33" s="107"/>
      <c r="I33" s="99"/>
      <c r="J33" s="100"/>
      <c r="K33" s="53"/>
    </row>
    <row r="34" spans="1:11" x14ac:dyDescent="0.25">
      <c r="A34" s="85">
        <v>29</v>
      </c>
      <c r="B34" s="123" t="s">
        <v>110</v>
      </c>
      <c r="C34" s="98"/>
      <c r="D34" s="99"/>
      <c r="E34" s="99"/>
      <c r="F34" s="100"/>
      <c r="G34" s="53"/>
      <c r="H34" s="107"/>
      <c r="I34" s="99"/>
      <c r="J34" s="100"/>
      <c r="K34" s="53"/>
    </row>
    <row r="35" spans="1:11" x14ac:dyDescent="0.25">
      <c r="A35" s="85">
        <v>30</v>
      </c>
      <c r="B35" s="123" t="s">
        <v>111</v>
      </c>
      <c r="C35" s="98"/>
      <c r="D35" s="99"/>
      <c r="E35" s="99"/>
      <c r="F35" s="100"/>
      <c r="G35" s="53"/>
      <c r="H35" s="107"/>
      <c r="I35" s="99"/>
      <c r="J35" s="100"/>
      <c r="K35" s="53"/>
    </row>
    <row r="36" spans="1:11" x14ac:dyDescent="0.25">
      <c r="A36" s="85">
        <v>31</v>
      </c>
      <c r="B36" s="123" t="s">
        <v>112</v>
      </c>
      <c r="C36" s="98"/>
      <c r="D36" s="99"/>
      <c r="E36" s="99"/>
      <c r="F36" s="100"/>
      <c r="G36" s="53"/>
      <c r="H36" s="107"/>
      <c r="I36" s="99"/>
      <c r="J36" s="100"/>
      <c r="K36" s="53"/>
    </row>
    <row r="37" spans="1:11" x14ac:dyDescent="0.25">
      <c r="A37" s="85">
        <v>32</v>
      </c>
      <c r="B37" s="123" t="s">
        <v>113</v>
      </c>
      <c r="C37" s="98"/>
      <c r="D37" s="99"/>
      <c r="E37" s="99"/>
      <c r="F37" s="100"/>
      <c r="G37" s="53"/>
      <c r="H37" s="107"/>
      <c r="I37" s="99"/>
      <c r="J37" s="100"/>
      <c r="K37" s="53"/>
    </row>
    <row r="38" spans="1:11" x14ac:dyDescent="0.25">
      <c r="A38" s="85">
        <v>33</v>
      </c>
      <c r="B38" s="112"/>
      <c r="C38" s="98"/>
      <c r="D38" s="99"/>
      <c r="E38" s="99"/>
      <c r="F38" s="100"/>
      <c r="G38" s="53"/>
      <c r="H38" s="107"/>
      <c r="I38" s="99"/>
      <c r="J38" s="100"/>
      <c r="K38" s="53"/>
    </row>
    <row r="39" spans="1:11" x14ac:dyDescent="0.25">
      <c r="A39" s="85">
        <v>34</v>
      </c>
      <c r="B39" s="112"/>
      <c r="C39" s="98"/>
      <c r="D39" s="99"/>
      <c r="E39" s="99"/>
      <c r="F39" s="100"/>
      <c r="G39" s="53"/>
      <c r="H39" s="107"/>
      <c r="I39" s="99"/>
      <c r="J39" s="100"/>
      <c r="K39" s="53"/>
    </row>
    <row r="40" spans="1:11" ht="15.75" thickBot="1" x14ac:dyDescent="0.3">
      <c r="A40" s="86">
        <v>35</v>
      </c>
      <c r="B40" s="113"/>
      <c r="C40" s="101"/>
      <c r="D40" s="102"/>
      <c r="E40" s="102"/>
      <c r="F40" s="103"/>
      <c r="G40" s="54"/>
      <c r="H40" s="108"/>
      <c r="I40" s="102"/>
      <c r="J40" s="103"/>
      <c r="K40" s="54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Rasgos 3° "A"</vt:lpstr>
      <vt:lpstr>Asistencias 3° "A"</vt:lpstr>
      <vt:lpstr>Concentrado 3° "A"</vt:lpstr>
      <vt:lpstr>Rasgos 3° "B"</vt:lpstr>
      <vt:lpstr>Asistencias 3° "B" </vt:lpstr>
      <vt:lpstr>Concentrado 3° "B"</vt:lpstr>
      <vt:lpstr>Rasgos 3° "C"</vt:lpstr>
      <vt:lpstr>Asistencias 3° "C"</vt:lpstr>
      <vt:lpstr>Concentrado 3° "C"</vt:lpstr>
      <vt:lpstr>Rasgos 3° "D"</vt:lpstr>
      <vt:lpstr>Asistencias 3° "D"</vt:lpstr>
      <vt:lpstr>Concentrado 3° "D"</vt:lpstr>
      <vt:lpstr>Rasgos 3° "E"</vt:lpstr>
      <vt:lpstr>Asistencias 3° "E"</vt:lpstr>
      <vt:lpstr>Concentrado 3° "E"</vt:lpstr>
      <vt:lpstr>Rasgos 3° "F"</vt:lpstr>
      <vt:lpstr>Asistencias 3° "F"</vt:lpstr>
      <vt:lpstr>Concentrado 3° "F"</vt:lpstr>
      <vt:lpstr>'Asistencias 3° "A"'!Área_de_impresión</vt:lpstr>
      <vt:lpstr>'Asistencias 3° "B" '!Área_de_impresión</vt:lpstr>
      <vt:lpstr>'Asistencias 3° "C"'!Área_de_impresión</vt:lpstr>
      <vt:lpstr>'Asistencias 3° "D"'!Área_de_impresión</vt:lpstr>
      <vt:lpstr>'Asistencias 3° "E"'!Área_de_impresión</vt:lpstr>
      <vt:lpstr>'Asistencias 3° "F"'!Área_de_impresión</vt:lpstr>
      <vt:lpstr>'Concentrado 3° "A"'!Área_de_impresión</vt:lpstr>
      <vt:lpstr>'Concentrado 3° "B"'!Área_de_impresión</vt:lpstr>
      <vt:lpstr>'Concentrado 3° "C"'!Área_de_impresión</vt:lpstr>
      <vt:lpstr>'Concentrado 3° "D"'!Área_de_impresión</vt:lpstr>
      <vt:lpstr>'Concentrado 3° "E"'!Área_de_impresión</vt:lpstr>
      <vt:lpstr>'Concentrado 3° "F"'!Área_de_impresión</vt:lpstr>
      <vt:lpstr>'Rasgos 3° "A"'!Área_de_impresión</vt:lpstr>
      <vt:lpstr>'Rasgos 3° "B"'!Área_de_impresión</vt:lpstr>
      <vt:lpstr>'Rasgos 3° "C"'!Área_de_impresión</vt:lpstr>
      <vt:lpstr>'Rasgos 3° "D"'!Área_de_impresión</vt:lpstr>
      <vt:lpstr>'Rasgos 3° "E"'!Área_de_impresión</vt:lpstr>
      <vt:lpstr>'Rasgos 3° "F"'!Área_de_impresión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Telesecundaria</cp:lastModifiedBy>
  <cp:lastPrinted>2024-01-24T19:16:16Z</cp:lastPrinted>
  <dcterms:created xsi:type="dcterms:W3CDTF">2015-06-05T18:19:34Z</dcterms:created>
  <dcterms:modified xsi:type="dcterms:W3CDTF">2024-01-31T19:25:29Z</dcterms:modified>
</cp:coreProperties>
</file>